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6059\Downloads\"/>
    </mc:Choice>
  </mc:AlternateContent>
  <xr:revisionPtr revIDLastSave="0" documentId="10_ncr:100000_{4C09B25E-5869-4CB3-ABBB-FB7927480E6F}" xr6:coauthVersionLast="31" xr6:coauthVersionMax="45" xr10:uidLastSave="{00000000-0000-0000-0000-000000000000}"/>
  <workbookProtection workbookPassword="C6BC" lockStructure="1"/>
  <bookViews>
    <workbookView xWindow="0" yWindow="0" windowWidth="23040" windowHeight="8772" xr2:uid="{00000000-000D-0000-FFFF-FFFF00000000}"/>
  </bookViews>
  <sheets>
    <sheet name="Bracket" sheetId="1" r:id="rId1"/>
    <sheet name="Sheet1" sheetId="13" state="hidden" r:id="rId2"/>
  </sheets>
  <externalReferences>
    <externalReference r:id="rId3"/>
  </externalReferences>
  <definedNames>
    <definedName name="_xlnm._FilterDatabase" localSheetId="1" hidden="1">Sheet1!$A$1:$D$65</definedName>
    <definedName name="All_Teams">OFFSET(#REF!,0,0,COUNTA(#REF!)-1,1)</definedName>
    <definedName name="Method">#REF!</definedName>
    <definedName name="_xlnm.Print_Area" localSheetId="0">Bracket!$B$1:$AK$68</definedName>
    <definedName name="SeedInfo">#REF!</definedName>
    <definedName name="SeedType">#REF!</definedName>
    <definedName name="snowball">[1]Calculator!$F$21</definedName>
    <definedName name="strategy">[1]Calculator!$F$20</definedName>
    <definedName name="valuevx">42.314159</definedName>
    <definedName name="vertex42_copyright" hidden="1">"© 2012-2017 Vertex42 LLC"</definedName>
    <definedName name="vertex42_id" hidden="1">"march-madness-bracket.xlsx"</definedName>
    <definedName name="vertex42_title" hidden="1">"NCAA Basketball Tournament Bracket"</definedName>
  </definedNames>
  <calcPr calcId="179017"/>
</workbook>
</file>

<file path=xl/calcChain.xml><?xml version="1.0" encoding="utf-8"?>
<calcChain xmlns="http://schemas.openxmlformats.org/spreadsheetml/2006/main">
  <c r="I2" i="13" l="1"/>
  <c r="I7" i="13" s="1"/>
  <c r="I3" i="13"/>
  <c r="I4" i="13"/>
  <c r="I5" i="13"/>
  <c r="I6" i="13"/>
  <c r="AG2" i="1" l="1"/>
  <c r="AJ2" i="1"/>
  <c r="AQ6" i="1" l="1"/>
  <c r="A7" i="1" l="1"/>
  <c r="A11" i="1" s="1"/>
  <c r="A15" i="1" s="1"/>
  <c r="A19" i="1" s="1"/>
  <c r="A23" i="1" s="1"/>
  <c r="A27" i="1" s="1"/>
  <c r="A31" i="1" s="1"/>
  <c r="A35" i="1" s="1"/>
  <c r="A39" i="1" s="1"/>
  <c r="A43" i="1" s="1"/>
  <c r="A47" i="1" s="1"/>
  <c r="A51" i="1" s="1"/>
  <c r="A55" i="1" s="1"/>
  <c r="A59" i="1" s="1"/>
  <c r="A63" i="1" s="1"/>
  <c r="A67" i="1" s="1"/>
  <c r="AL7" i="1" s="1"/>
  <c r="AL11" i="1" s="1"/>
  <c r="AL15" i="1" s="1"/>
  <c r="AL19" i="1" s="1"/>
  <c r="AL23" i="1" s="1"/>
  <c r="AL27" i="1" s="1"/>
  <c r="AL31" i="1" s="1"/>
  <c r="AL35" i="1" s="1"/>
  <c r="AL39" i="1" s="1"/>
  <c r="AL43" i="1" s="1"/>
  <c r="AL47" i="1" s="1"/>
  <c r="AL51" i="1" s="1"/>
  <c r="AL55" i="1" s="1"/>
  <c r="AL59" i="1" s="1"/>
  <c r="AL63" i="1" s="1"/>
  <c r="AL67" i="1" s="1"/>
  <c r="E8" i="1" s="1"/>
  <c r="T40" i="1"/>
  <c r="Q28" i="1"/>
  <c r="R33" i="1"/>
  <c r="E16" i="1" l="1"/>
  <c r="E24" i="1" s="1"/>
  <c r="E32" i="1" s="1"/>
  <c r="E40" i="1" s="1"/>
  <c r="E48" i="1" s="1"/>
  <c r="E56" i="1" s="1"/>
  <c r="E64" i="1" s="1"/>
  <c r="AH8" i="1" s="1"/>
  <c r="AH16" i="1" s="1"/>
  <c r="AH24" i="1" s="1"/>
  <c r="AH32" i="1" s="1"/>
  <c r="AH40" i="1" s="1"/>
  <c r="AH48" i="1" s="1"/>
  <c r="AH56" i="1" s="1"/>
  <c r="AH64" i="1" s="1"/>
  <c r="H12" i="1" s="1"/>
  <c r="H28" i="1" s="1"/>
  <c r="H44" i="1" s="1"/>
  <c r="H60" i="1" s="1"/>
  <c r="AE12" i="1" s="1"/>
  <c r="AE28" i="1" s="1"/>
  <c r="AE44" i="1" s="1"/>
  <c r="AE60" i="1" s="1"/>
  <c r="K22" i="1" s="1"/>
  <c r="K54" i="1" s="1"/>
  <c r="AB22" i="1" s="1"/>
  <c r="AB54" i="1" s="1"/>
  <c r="N36" i="1" s="1"/>
  <c r="Y36" i="1" s="1"/>
  <c r="S36" i="1" s="1"/>
</calcChain>
</file>

<file path=xl/sharedStrings.xml><?xml version="1.0" encoding="utf-8"?>
<sst xmlns="http://schemas.openxmlformats.org/spreadsheetml/2006/main" count="217" uniqueCount="115">
  <si>
    <t>Final Four</t>
  </si>
  <si>
    <t>Championship</t>
  </si>
  <si>
    <t>Elite 8</t>
  </si>
  <si>
    <t>Sweet 16</t>
  </si>
  <si>
    <t>Second Round</t>
  </si>
  <si>
    <t>x</t>
  </si>
  <si>
    <t>checkbox</t>
  </si>
  <si>
    <t>First Round</t>
  </si>
  <si>
    <t>2021 GT Dream Car Bracket Challenge</t>
  </si>
  <si>
    <t>Jaguar E Type</t>
  </si>
  <si>
    <t>Ferrari 250 GTO</t>
  </si>
  <si>
    <t>GTO Judge</t>
  </si>
  <si>
    <t>1979 Camaro Z28</t>
  </si>
  <si>
    <t>Ferrari Testarossa</t>
  </si>
  <si>
    <t>Shelby Cobra</t>
  </si>
  <si>
    <t>Viper GTS</t>
  </si>
  <si>
    <t>1969 Camaro Z28</t>
  </si>
  <si>
    <t>1984 Audi Quatro</t>
  </si>
  <si>
    <t>VW ID.Buzz</t>
  </si>
  <si>
    <t>Rivian R1S</t>
  </si>
  <si>
    <t>Lucid Air</t>
  </si>
  <si>
    <t>Tesla Model S</t>
  </si>
  <si>
    <t>Tesla Model X</t>
  </si>
  <si>
    <t>Cadillac Lyriq</t>
  </si>
  <si>
    <t>Tesla Model Y</t>
  </si>
  <si>
    <t>Tesla Roadster</t>
  </si>
  <si>
    <t>Audi e tron GT</t>
  </si>
  <si>
    <t>Porsche Taycan</t>
  </si>
  <si>
    <t>Tesla Model 3</t>
  </si>
  <si>
    <t>Hummer EV</t>
  </si>
  <si>
    <t>Rivian R1T</t>
  </si>
  <si>
    <t>VW ID.4</t>
  </si>
  <si>
    <t>Mustang Mach E</t>
  </si>
  <si>
    <t>General Lee</t>
  </si>
  <si>
    <t>Batmobile</t>
  </si>
  <si>
    <t>Cruz Ramirez</t>
  </si>
  <si>
    <t>Lightning McQueen</t>
  </si>
  <si>
    <t>Smokey &amp; The Bandit</t>
  </si>
  <si>
    <t>Bullitt Mustang</t>
  </si>
  <si>
    <t>BMW Z8</t>
  </si>
  <si>
    <t>Lexus IS 500</t>
  </si>
  <si>
    <t>Acura NSX</t>
  </si>
  <si>
    <t>812 GTS</t>
  </si>
  <si>
    <t>Ford GT</t>
  </si>
  <si>
    <t>Bentley Continental GT</t>
  </si>
  <si>
    <t>Ram TRX</t>
  </si>
  <si>
    <t>812 Superfast</t>
  </si>
  <si>
    <t>Jaguar F Type</t>
  </si>
  <si>
    <t>Lamborghini Aventador</t>
  </si>
  <si>
    <t>Bugatti Chiron</t>
  </si>
  <si>
    <t>Porsche 911 GT3</t>
  </si>
  <si>
    <t>Audi R8</t>
  </si>
  <si>
    <t>Honda Civic Type R</t>
  </si>
  <si>
    <t>Mini Cooper GP</t>
  </si>
  <si>
    <t>Mini Cooper JCW GP</t>
  </si>
  <si>
    <t>Land Rover Defender</t>
  </si>
  <si>
    <t>Hellcat Durango</t>
  </si>
  <si>
    <t>K5 Blazer</t>
  </si>
  <si>
    <t>Jeep Wrangler</t>
  </si>
  <si>
    <t>Ford Raptor</t>
  </si>
  <si>
    <t>Colorado ZR2</t>
  </si>
  <si>
    <t>Jeep Gladiator</t>
  </si>
  <si>
    <t>1957 Chevy Bel Air</t>
  </si>
  <si>
    <t>1969 GTO Judge</t>
  </si>
  <si>
    <t>1961 Jaguar E-Type</t>
  </si>
  <si>
    <t>1962 Ferrari 250 GTO</t>
  </si>
  <si>
    <t>1997 Plymouth Prowler</t>
  </si>
  <si>
    <t>1958 Aston Martin DB4</t>
  </si>
  <si>
    <t>1984 Ferrari Testarossa</t>
  </si>
  <si>
    <t>1954 Mercedes SL 300</t>
  </si>
  <si>
    <t>1966 Lamborghini Muira</t>
  </si>
  <si>
    <t>1965 Shelby Cobra</t>
  </si>
  <si>
    <t>1996 Viper GTS</t>
  </si>
  <si>
    <t>1992 McLaren F1</t>
  </si>
  <si>
    <t>1981 DeLorean DMC-12</t>
  </si>
  <si>
    <t>Jaguar I-PACE</t>
  </si>
  <si>
    <t>Audi e-tron GT</t>
  </si>
  <si>
    <t>Cruz Ramirez - Cars 3</t>
  </si>
  <si>
    <t>Fast &amp; Furious Eclipse</t>
  </si>
  <si>
    <t>2021 Ford Bronco</t>
  </si>
  <si>
    <t>Chevy Colorado ZR2</t>
  </si>
  <si>
    <t>Cadillac CT-5 V Blackwing</t>
  </si>
  <si>
    <t>C8 Corvette</t>
  </si>
  <si>
    <t>Ferrari 812 GTS</t>
  </si>
  <si>
    <t>Ferrari 812 Superfast*</t>
  </si>
  <si>
    <t>*Returning Champion</t>
  </si>
  <si>
    <t>Dodge Durango Hellcat</t>
  </si>
  <si>
    <t>SUV</t>
  </si>
  <si>
    <t>2021 Bronco</t>
  </si>
  <si>
    <t>Sports/Performance</t>
  </si>
  <si>
    <t>Movie</t>
  </si>
  <si>
    <t>Fast and Furious Eclipse</t>
  </si>
  <si>
    <t>1968 Mustang GT 390, Bullitt</t>
  </si>
  <si>
    <t>Lighning McQueen</t>
  </si>
  <si>
    <t>Smokey Trans-Am</t>
  </si>
  <si>
    <t>General Lee Charger</t>
  </si>
  <si>
    <t>Electric</t>
  </si>
  <si>
    <t>Ford Mustang Mach E</t>
  </si>
  <si>
    <t>Jaguar I-Pace</t>
  </si>
  <si>
    <t>VW ID Buzz</t>
  </si>
  <si>
    <t>Classic</t>
  </si>
  <si>
    <t>1969 Camaro</t>
  </si>
  <si>
    <t>Delorean</t>
  </si>
  <si>
    <t>Mclaren F1</t>
  </si>
  <si>
    <t>https://www.townandcountrymag.com/leisure/sporting/news/g2165/best-vintage-cars/</t>
  </si>
  <si>
    <t>Lamborghini Miura</t>
  </si>
  <si>
    <t>Mercedes SL 300 Gullwing</t>
  </si>
  <si>
    <t>Aston Martin DB4</t>
  </si>
  <si>
    <t>Prowler</t>
  </si>
  <si>
    <t>Jaguar e type</t>
  </si>
  <si>
    <t>1957 BelAir</t>
  </si>
  <si>
    <t>Sub-Group</t>
  </si>
  <si>
    <t>Car</t>
  </si>
  <si>
    <t>Group #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</si>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</sst>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color indexed="2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36"/>
      <color indexed="8"/>
      <name val="Arial"/>
      <family val="2"/>
    </font>
    <font>
      <sz val="16"/>
      <color theme="1"/>
      <name val="Arial"/>
      <family val="2"/>
    </font>
    <font>
      <sz val="16"/>
      <color indexed="23"/>
      <name val="Arial"/>
      <family val="2"/>
    </font>
    <font>
      <i/>
      <sz val="16"/>
      <color indexed="8"/>
      <name val="Arial"/>
      <family val="2"/>
    </font>
    <font>
      <i/>
      <sz val="16"/>
      <color indexed="55"/>
      <name val="Arial"/>
      <family val="2"/>
    </font>
    <font>
      <b/>
      <sz val="16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202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64"/>
      </bottom>
      <diagonal/>
    </border>
    <border>
      <left style="dotted">
        <color indexed="55"/>
      </left>
      <right style="medium">
        <color indexed="64"/>
      </right>
      <top style="dotted">
        <color indexed="55"/>
      </top>
      <bottom style="medium">
        <color indexed="64"/>
      </bottom>
      <diagonal/>
    </border>
    <border>
      <left style="medium">
        <color indexed="64"/>
      </left>
      <right style="dotted">
        <color indexed="55"/>
      </right>
      <top style="dotted">
        <color indexed="55"/>
      </top>
      <bottom style="medium">
        <color indexed="64"/>
      </bottom>
      <diagonal/>
    </border>
    <border>
      <left/>
      <right style="dotted">
        <color indexed="55"/>
      </right>
      <top style="dotted">
        <color indexed="55"/>
      </top>
      <bottom style="medium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medium">
        <color indexed="64"/>
      </left>
      <right style="dotted">
        <color indexed="55"/>
      </right>
      <top style="dotted">
        <color indexed="55"/>
      </top>
      <bottom/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 style="dotted">
        <color indexed="55"/>
      </left>
      <right style="medium">
        <color indexed="64"/>
      </right>
      <top style="dotted">
        <color indexed="55"/>
      </top>
      <bottom/>
      <diagonal/>
    </border>
    <border>
      <left style="dotted">
        <color indexed="55"/>
      </left>
      <right style="medium">
        <color indexed="64"/>
      </right>
      <top/>
      <bottom style="medium">
        <color indexed="64"/>
      </bottom>
      <diagonal/>
    </border>
    <border>
      <left style="dotted">
        <color indexed="55"/>
      </left>
      <right style="dotted">
        <color indexed="55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55"/>
      </left>
      <right/>
      <top style="dotted">
        <color indexed="55"/>
      </top>
      <bottom style="medium">
        <color indexed="64"/>
      </bottom>
      <diagonal/>
    </border>
    <border>
      <left/>
      <right style="dotted">
        <color indexed="55"/>
      </right>
      <top/>
      <bottom/>
      <diagonal/>
    </border>
    <border>
      <left/>
      <right style="dotted">
        <color indexed="55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6" fillId="0" borderId="2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shrinkToFi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 shrinkToFit="1"/>
    </xf>
    <xf numFmtId="0" fontId="16" fillId="0" borderId="22" xfId="0" applyFont="1" applyBorder="1" applyAlignment="1">
      <alignment horizontal="center" shrinkToFit="1"/>
    </xf>
    <xf numFmtId="0" fontId="16" fillId="0" borderId="14" xfId="0" applyFont="1" applyBorder="1" applyAlignment="1">
      <alignment horizontal="center" shrinkToFit="1"/>
    </xf>
    <xf numFmtId="0" fontId="5" fillId="0" borderId="5" xfId="0" applyFont="1" applyBorder="1" applyAlignment="1">
      <alignment horizontal="right"/>
    </xf>
    <xf numFmtId="0" fontId="16" fillId="0" borderId="9" xfId="0" applyFont="1" applyBorder="1" applyAlignment="1">
      <alignment horizontal="center"/>
    </xf>
    <xf numFmtId="0" fontId="16" fillId="0" borderId="20" xfId="0" applyFont="1" applyBorder="1" applyAlignment="1">
      <alignment horizontal="center" shrinkToFit="1"/>
    </xf>
    <xf numFmtId="0" fontId="16" fillId="0" borderId="3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center" shrinkToFit="1"/>
    </xf>
    <xf numFmtId="0" fontId="16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8" xfId="0" applyFont="1" applyBorder="1" applyAlignment="1">
      <alignment horizontal="center" shrinkToFit="1"/>
    </xf>
    <xf numFmtId="0" fontId="16" fillId="0" borderId="16" xfId="0" applyFont="1" applyBorder="1" applyAlignment="1">
      <alignment horizontal="center" shrinkToFit="1"/>
    </xf>
    <xf numFmtId="0" fontId="16" fillId="0" borderId="19" xfId="0" applyFont="1" applyBorder="1" applyAlignment="1">
      <alignment horizontal="center" shrinkToFit="1"/>
    </xf>
    <xf numFmtId="0" fontId="16" fillId="0" borderId="17" xfId="0" applyFont="1" applyBorder="1" applyAlignment="1">
      <alignment horizontal="center" shrinkToFit="1"/>
    </xf>
    <xf numFmtId="0" fontId="20" fillId="0" borderId="6" xfId="0" applyFont="1" applyBorder="1"/>
    <xf numFmtId="0" fontId="20" fillId="0" borderId="7" xfId="0" applyFont="1" applyBorder="1"/>
    <xf numFmtId="0" fontId="16" fillId="0" borderId="6" xfId="0" applyFont="1" applyBorder="1"/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6" fillId="0" borderId="7" xfId="0" applyFont="1" applyBorder="1"/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" fillId="0" borderId="0" xfId="1"/>
    <xf numFmtId="0" fontId="21" fillId="0" borderId="0" xfId="2"/>
    <xf numFmtId="0" fontId="8" fillId="0" borderId="0" xfId="1" applyFont="1"/>
    <xf numFmtId="0" fontId="7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1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right" shrinkToFit="1"/>
    </xf>
    <xf numFmtId="0" fontId="18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6" fillId="0" borderId="0" xfId="0" applyFont="1" applyFill="1" applyBorder="1"/>
    <xf numFmtId="0" fontId="2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29" xfId="0" applyFont="1" applyBorder="1"/>
    <xf numFmtId="0" fontId="2" fillId="0" borderId="30" xfId="0" applyFont="1" applyBorder="1" applyAlignment="1">
      <alignment horizontal="center" vertical="center"/>
    </xf>
  </cellXfs>
  <cellStyles count="3">
    <cellStyle name="Hyperlink 2" xfId="2" xr:uid="{3A7F2253-4EA2-4620-8509-3E26E02619B7}"/>
    <cellStyle name="Normal" xfId="0" builtinId="0" customBuiltin="1"/>
    <cellStyle name="Normal 2" xfId="1" xr:uid="{2B906CFC-95CD-4834-952F-16691C941CE1}"/>
  </cellStyles>
  <dxfs count="103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F88200"/>
      <rgbColor rgb="00C99A83"/>
      <rgbColor rgb="00007F74"/>
      <rgbColor rgb="00EAEAEA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FFE21B"/>
      <rgbColor rgb="00B8CCE4"/>
      <rgbColor rgb="0095B3D7"/>
      <rgbColor rgb="004F81BD"/>
      <rgbColor rgb="0087543B"/>
      <rgbColor rgb="00969696"/>
      <rgbColor rgb="00003366"/>
      <rgbColor rgb="00109618"/>
      <rgbColor rgb="00085108"/>
      <rgbColor rgb="00C84C08"/>
      <rgbColor rgb="00244061"/>
      <rgbColor rgb="00E1C8BC"/>
      <rgbColor rgb="00614424"/>
      <rgbColor rgb="00333333"/>
    </indexedColors>
    <mruColors>
      <color rgb="FFC020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734370</xdr:colOff>
      <xdr:row>53</xdr:row>
      <xdr:rowOff>66502</xdr:rowOff>
    </xdr:from>
    <xdr:to>
      <xdr:col>23</xdr:col>
      <xdr:colOff>58108</xdr:colOff>
      <xdr:row>57</xdr:row>
      <xdr:rowOff>80356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E3AEC0-E7E4-47D1-A403-3A4C45040F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793" b="40524"/>
        <a:stretch/>
      </xdr:blipFill>
      <xdr:spPr>
        <a:xfrm>
          <a:off x="12895890" y="11267902"/>
          <a:ext cx="8071498" cy="836814"/>
        </a:xfrm>
        <a:prstGeom prst="rect">
          <a:avLst/>
        </a:prstGeom>
      </xdr:spPr>
    </xdr:pic>
    <xdr:clientData/>
  </xdr:twoCellAnchor>
  <xdr:twoCellAnchor editAs="oneCell">
    <xdr:from>
      <xdr:col>17</xdr:col>
      <xdr:colOff>240743</xdr:colOff>
      <xdr:row>3</xdr:row>
      <xdr:rowOff>123016</xdr:rowOff>
    </xdr:from>
    <xdr:to>
      <xdr:col>20</xdr:col>
      <xdr:colOff>469963</xdr:colOff>
      <xdr:row>22</xdr:row>
      <xdr:rowOff>41564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B8CA15C-1667-434B-93D7-E5CF06CFF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4503" y="1159336"/>
          <a:ext cx="3612500" cy="37742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%20Wittwer/My%20Documents/VERTEX42/TEMPLATES/TEMPLATE%20-%20Debt%20Reduction/debt-reduction-calculator_GDocs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  <sheetName val="PaymentSchedule"/>
      <sheetName val="©"/>
      <sheetName val="Order"/>
    </sheetNames>
    <sheetDataSet>
      <sheetData sheetId="0">
        <row r="20">
          <cell r="F20">
            <v>2</v>
          </cell>
        </row>
        <row r="21">
          <cell r="F21" t="b">
            <v>1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V42-BlueGray">
      <a:dk1>
        <a:sysClr val="windowText" lastClr="000000"/>
      </a:dk1>
      <a:lt1>
        <a:sysClr val="window" lastClr="FFFFFF"/>
      </a:lt1>
      <a:dk2>
        <a:srgbClr val="3B4E87"/>
      </a:dk2>
      <a:lt2>
        <a:srgbClr val="EEECE2"/>
      </a:lt2>
      <a:accent1>
        <a:srgbClr val="5E8BCE"/>
      </a:accent1>
      <a:accent2>
        <a:srgbClr val="7F7F7F"/>
      </a:accent2>
      <a:accent3>
        <a:srgbClr val="26AA26"/>
      </a:accent3>
      <a:accent4>
        <a:srgbClr val="7860B4"/>
      </a:accent4>
      <a:accent5>
        <a:srgbClr val="C04E4E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ownandcountrymag.com/leisure/sporting/news/g2165/best-vintage-ca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R70"/>
  <sheetViews>
    <sheetView showGridLines="0" tabSelected="1" zoomScale="50" zoomScaleNormal="50" workbookViewId="0"/>
  </sheetViews>
  <sheetFormatPr defaultColWidth="9.109375" defaultRowHeight="17.399999999999999" x14ac:dyDescent="0.3"/>
  <cols>
    <col min="1" max="1" width="4.33203125" style="3" customWidth="1"/>
    <col min="2" max="2" width="16.33203125" style="9" customWidth="1"/>
    <col min="3" max="3" width="16.33203125" style="10" customWidth="1"/>
    <col min="4" max="4" width="6.109375" style="9" customWidth="1"/>
    <col min="5" max="6" width="16.33203125" style="10" customWidth="1"/>
    <col min="7" max="7" width="6.109375" style="9" customWidth="1"/>
    <col min="8" max="9" width="16.33203125" style="10" customWidth="1"/>
    <col min="10" max="10" width="6.109375" style="9" customWidth="1"/>
    <col min="11" max="12" width="16.33203125" style="10" customWidth="1"/>
    <col min="13" max="13" width="6.109375" style="9" customWidth="1"/>
    <col min="14" max="15" width="16.33203125" style="10" customWidth="1"/>
    <col min="16" max="16" width="6.109375" style="9" customWidth="1"/>
    <col min="17" max="18" width="16.33203125" style="10" customWidth="1"/>
    <col min="19" max="20" width="16.33203125" style="9" customWidth="1"/>
    <col min="21" max="22" width="16.33203125" style="10" customWidth="1"/>
    <col min="23" max="23" width="6.109375" style="9" customWidth="1"/>
    <col min="24" max="24" width="16.33203125" style="9" customWidth="1"/>
    <col min="25" max="25" width="16.33203125" style="10" customWidth="1"/>
    <col min="26" max="26" width="6.109375" style="9" customWidth="1"/>
    <col min="27" max="27" width="16.33203125" style="9" customWidth="1"/>
    <col min="28" max="28" width="16.33203125" style="10" customWidth="1"/>
    <col min="29" max="29" width="6.109375" style="9" customWidth="1"/>
    <col min="30" max="30" width="16.33203125" style="9" customWidth="1"/>
    <col min="31" max="31" width="16.33203125" style="10" customWidth="1"/>
    <col min="32" max="32" width="6.109375" style="9" customWidth="1"/>
    <col min="33" max="33" width="16.33203125" style="9" customWidth="1"/>
    <col min="34" max="34" width="16.33203125" style="10" customWidth="1"/>
    <col min="35" max="35" width="6.109375" style="9" customWidth="1"/>
    <col min="36" max="36" width="16.33203125" style="10" customWidth="1"/>
    <col min="37" max="37" width="16.33203125" style="9" customWidth="1"/>
    <col min="38" max="38" width="4.33203125" style="2" customWidth="1"/>
    <col min="39" max="39" width="3.88671875" hidden="1" customWidth="1"/>
    <col min="43" max="43" width="9.109375" hidden="1" customWidth="1"/>
  </cols>
  <sheetData>
    <row r="1" spans="1:43" s="5" customFormat="1" ht="44.4" x14ac:dyDescent="0.25">
      <c r="A1" s="57"/>
      <c r="B1" s="58" t="s">
        <v>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9"/>
    </row>
    <row r="2" spans="1:43" ht="19.2" customHeight="1" x14ac:dyDescent="0.25">
      <c r="A2" s="60"/>
      <c r="B2" s="61"/>
      <c r="C2" s="61" t="s">
        <v>7</v>
      </c>
      <c r="D2" s="62"/>
      <c r="E2" s="63" t="s">
        <v>4</v>
      </c>
      <c r="F2" s="63"/>
      <c r="G2" s="62"/>
      <c r="H2" s="63" t="s">
        <v>3</v>
      </c>
      <c r="I2" s="63"/>
      <c r="J2" s="62"/>
      <c r="K2" s="63" t="s">
        <v>2</v>
      </c>
      <c r="L2" s="63"/>
      <c r="M2" s="62"/>
      <c r="N2" s="63" t="s">
        <v>0</v>
      </c>
      <c r="O2" s="63"/>
      <c r="P2" s="62"/>
      <c r="Q2" s="62"/>
      <c r="R2" s="63" t="s">
        <v>1</v>
      </c>
      <c r="S2" s="63"/>
      <c r="T2" s="63"/>
      <c r="U2" s="63"/>
      <c r="V2" s="62"/>
      <c r="W2" s="62"/>
      <c r="X2" s="63" t="s">
        <v>0</v>
      </c>
      <c r="Y2" s="63"/>
      <c r="Z2" s="62"/>
      <c r="AA2" s="63" t="s">
        <v>2</v>
      </c>
      <c r="AB2" s="63"/>
      <c r="AC2" s="62"/>
      <c r="AD2" s="63" t="s">
        <v>3</v>
      </c>
      <c r="AE2" s="63"/>
      <c r="AF2" s="62"/>
      <c r="AG2" s="63" t="str">
        <f>E2</f>
        <v>Second Round</v>
      </c>
      <c r="AH2" s="63"/>
      <c r="AI2" s="62"/>
      <c r="AJ2" s="61" t="str">
        <f>C2</f>
        <v>First Round</v>
      </c>
      <c r="AK2" s="61"/>
      <c r="AL2" s="64"/>
      <c r="AQ2" s="6" t="s">
        <v>6</v>
      </c>
    </row>
    <row r="3" spans="1:43" x14ac:dyDescent="0.3">
      <c r="A3" s="60"/>
      <c r="B3" s="65"/>
      <c r="C3" s="66"/>
      <c r="D3" s="67"/>
      <c r="E3" s="66"/>
      <c r="F3" s="66"/>
      <c r="G3" s="67"/>
      <c r="H3" s="66"/>
      <c r="I3" s="66"/>
      <c r="J3" s="67"/>
      <c r="K3" s="66"/>
      <c r="L3" s="66"/>
      <c r="M3" s="67"/>
      <c r="N3" s="68"/>
      <c r="O3" s="68"/>
      <c r="P3" s="67"/>
      <c r="Q3" s="67"/>
      <c r="R3" s="69"/>
      <c r="S3" s="69"/>
      <c r="T3" s="69"/>
      <c r="U3" s="69"/>
      <c r="V3" s="67"/>
      <c r="W3" s="67"/>
      <c r="X3" s="67"/>
      <c r="Y3" s="68"/>
      <c r="Z3" s="67"/>
      <c r="AA3" s="67"/>
      <c r="AB3" s="66"/>
      <c r="AC3" s="67"/>
      <c r="AD3" s="67"/>
      <c r="AE3" s="66"/>
      <c r="AF3" s="67"/>
      <c r="AG3" s="67"/>
      <c r="AH3" s="66"/>
      <c r="AI3" s="67"/>
      <c r="AJ3" s="66"/>
      <c r="AK3" s="65"/>
      <c r="AL3" s="64"/>
      <c r="AQ3" s="7"/>
    </row>
    <row r="4" spans="1:43" s="4" customFormat="1" ht="13.2" customHeight="1" x14ac:dyDescent="0.3">
      <c r="A4" s="70"/>
      <c r="B4" s="65"/>
      <c r="C4" s="65"/>
      <c r="D4" s="67"/>
      <c r="E4" s="65"/>
      <c r="F4" s="65"/>
      <c r="G4" s="67"/>
      <c r="H4" s="65"/>
      <c r="I4" s="65"/>
      <c r="J4" s="67"/>
      <c r="K4" s="65"/>
      <c r="L4" s="65"/>
      <c r="M4" s="67"/>
      <c r="N4" s="65"/>
      <c r="O4" s="65"/>
      <c r="P4" s="67"/>
      <c r="Q4" s="67"/>
      <c r="R4" s="65"/>
      <c r="S4" s="65"/>
      <c r="T4" s="65"/>
      <c r="U4" s="65"/>
      <c r="V4" s="67"/>
      <c r="W4" s="67"/>
      <c r="X4" s="67"/>
      <c r="Y4" s="65"/>
      <c r="Z4" s="67"/>
      <c r="AA4" s="67"/>
      <c r="AB4" s="65"/>
      <c r="AC4" s="67"/>
      <c r="AD4" s="67"/>
      <c r="AE4" s="65"/>
      <c r="AF4" s="67"/>
      <c r="AG4" s="67"/>
      <c r="AH4" s="65"/>
      <c r="AI4" s="67"/>
      <c r="AJ4" s="65"/>
      <c r="AK4" s="65"/>
      <c r="AL4" s="71"/>
      <c r="AQ4" s="8" t="s">
        <v>5</v>
      </c>
    </row>
    <row r="5" spans="1:43" ht="9.75" customHeight="1" x14ac:dyDescent="0.3">
      <c r="A5" s="60"/>
      <c r="B5" s="66"/>
      <c r="C5" s="72"/>
      <c r="D5" s="66"/>
      <c r="E5" s="73"/>
      <c r="F5" s="73"/>
      <c r="G5" s="66"/>
      <c r="H5" s="73"/>
      <c r="I5" s="73"/>
      <c r="J5" s="66"/>
      <c r="K5" s="73"/>
      <c r="L5" s="73"/>
      <c r="M5" s="66"/>
      <c r="N5" s="73"/>
      <c r="O5" s="73"/>
      <c r="P5" s="66"/>
      <c r="Q5" s="73"/>
      <c r="R5" s="73"/>
      <c r="S5" s="66"/>
      <c r="T5" s="66"/>
      <c r="U5" s="73"/>
      <c r="V5" s="73"/>
      <c r="W5" s="66"/>
      <c r="X5" s="66"/>
      <c r="Y5" s="73"/>
      <c r="Z5" s="66"/>
      <c r="AA5" s="66"/>
      <c r="AB5" s="73"/>
      <c r="AC5" s="66"/>
      <c r="AD5" s="66"/>
      <c r="AE5" s="73"/>
      <c r="AF5" s="66"/>
      <c r="AG5" s="66"/>
      <c r="AH5" s="73"/>
      <c r="AI5" s="66"/>
      <c r="AJ5" s="74"/>
      <c r="AK5" s="66"/>
      <c r="AL5" s="64"/>
    </row>
    <row r="6" spans="1:43" ht="21" thickBot="1" x14ac:dyDescent="0.4">
      <c r="A6" s="60"/>
      <c r="B6" s="11" t="s">
        <v>62</v>
      </c>
      <c r="C6" s="12"/>
      <c r="D6" s="13"/>
      <c r="E6" s="75"/>
      <c r="F6" s="51"/>
      <c r="G6" s="14"/>
      <c r="H6" s="76"/>
      <c r="I6" s="76"/>
      <c r="J6" s="49"/>
      <c r="K6" s="76"/>
      <c r="L6" s="76"/>
      <c r="M6" s="49"/>
      <c r="N6" s="76"/>
      <c r="O6" s="76"/>
      <c r="P6" s="49"/>
      <c r="Q6" s="76"/>
      <c r="R6" s="76"/>
      <c r="S6" s="49"/>
      <c r="T6" s="49"/>
      <c r="U6" s="76"/>
      <c r="V6" s="76"/>
      <c r="W6" s="49"/>
      <c r="X6" s="49"/>
      <c r="Y6" s="76"/>
      <c r="Z6" s="49"/>
      <c r="AA6" s="49"/>
      <c r="AB6" s="76"/>
      <c r="AC6" s="49"/>
      <c r="AD6" s="49"/>
      <c r="AE6" s="76"/>
      <c r="AF6" s="14"/>
      <c r="AG6" s="75"/>
      <c r="AH6" s="51"/>
      <c r="AI6" s="17"/>
      <c r="AJ6" s="18" t="s">
        <v>33</v>
      </c>
      <c r="AK6" s="19"/>
      <c r="AL6" s="64"/>
      <c r="AQ6" t="b">
        <f>IF(AM30="x",TRUE,FALSE)</f>
        <v>0</v>
      </c>
    </row>
    <row r="7" spans="1:43" ht="10.5" customHeight="1" thickBot="1" x14ac:dyDescent="0.4">
      <c r="A7" s="77" t="str">
        <f>IF($AQ$6=TRUE,1,"")</f>
        <v/>
      </c>
      <c r="B7" s="78"/>
      <c r="C7" s="78"/>
      <c r="D7" s="20"/>
      <c r="E7" s="21"/>
      <c r="F7" s="52"/>
      <c r="G7" s="22"/>
      <c r="H7" s="76"/>
      <c r="I7" s="76"/>
      <c r="J7" s="49"/>
      <c r="K7" s="76"/>
      <c r="L7" s="76"/>
      <c r="M7" s="49"/>
      <c r="N7" s="76"/>
      <c r="O7" s="76"/>
      <c r="P7" s="49"/>
      <c r="Q7" s="76"/>
      <c r="R7" s="76"/>
      <c r="S7" s="49"/>
      <c r="T7" s="49"/>
      <c r="U7" s="76"/>
      <c r="V7" s="76"/>
      <c r="W7" s="49"/>
      <c r="X7" s="49"/>
      <c r="Y7" s="76"/>
      <c r="Z7" s="49"/>
      <c r="AA7" s="49"/>
      <c r="AB7" s="76"/>
      <c r="AC7" s="49"/>
      <c r="AD7" s="49"/>
      <c r="AE7" s="76"/>
      <c r="AF7" s="22"/>
      <c r="AG7" s="21"/>
      <c r="AH7" s="52"/>
      <c r="AI7" s="23"/>
      <c r="AJ7" s="79"/>
      <c r="AK7" s="80"/>
      <c r="AL7" s="81" t="str">
        <f>IF($AQ$6=TRUE,A67+1,"")</f>
        <v/>
      </c>
    </row>
    <row r="8" spans="1:43" ht="21" thickBot="1" x14ac:dyDescent="0.4">
      <c r="A8" s="77"/>
      <c r="B8" s="11" t="s">
        <v>63</v>
      </c>
      <c r="C8" s="12"/>
      <c r="D8" s="24"/>
      <c r="E8" s="25" t="str">
        <f>IF($AQ$6=TRUE,AL67+1,"")</f>
        <v/>
      </c>
      <c r="F8" s="50"/>
      <c r="G8" s="26"/>
      <c r="H8" s="75"/>
      <c r="I8" s="51"/>
      <c r="J8" s="14"/>
      <c r="K8" s="76"/>
      <c r="L8" s="76"/>
      <c r="M8" s="49"/>
      <c r="N8" s="76"/>
      <c r="O8" s="76"/>
      <c r="P8" s="49"/>
      <c r="Q8" s="76"/>
      <c r="R8" s="76"/>
      <c r="S8" s="49"/>
      <c r="T8" s="49"/>
      <c r="U8" s="76"/>
      <c r="V8" s="76"/>
      <c r="W8" s="49"/>
      <c r="X8" s="49"/>
      <c r="Y8" s="76"/>
      <c r="Z8" s="49"/>
      <c r="AA8" s="49"/>
      <c r="AB8" s="76"/>
      <c r="AC8" s="14"/>
      <c r="AD8" s="75"/>
      <c r="AE8" s="51"/>
      <c r="AF8" s="23"/>
      <c r="AG8" s="48"/>
      <c r="AH8" s="25" t="str">
        <f>IF($AQ$6=TRUE,E64+1,"")</f>
        <v/>
      </c>
      <c r="AI8" s="28"/>
      <c r="AJ8" s="18" t="s">
        <v>37</v>
      </c>
      <c r="AK8" s="19"/>
      <c r="AL8" s="81"/>
    </row>
    <row r="9" spans="1:43" ht="10.199999999999999" customHeight="1" thickBot="1" x14ac:dyDescent="0.4">
      <c r="A9" s="60"/>
      <c r="B9" s="78"/>
      <c r="C9" s="78"/>
      <c r="D9" s="49"/>
      <c r="E9" s="82"/>
      <c r="F9" s="80"/>
      <c r="G9" s="29"/>
      <c r="H9" s="21"/>
      <c r="I9" s="52"/>
      <c r="J9" s="22"/>
      <c r="K9" s="76"/>
      <c r="L9" s="76"/>
      <c r="M9" s="49"/>
      <c r="N9" s="76"/>
      <c r="O9" s="76"/>
      <c r="P9" s="49"/>
      <c r="Q9" s="76"/>
      <c r="R9" s="76"/>
      <c r="S9" s="49"/>
      <c r="T9" s="49"/>
      <c r="U9" s="76"/>
      <c r="V9" s="76"/>
      <c r="W9" s="49"/>
      <c r="X9" s="49"/>
      <c r="Y9" s="76"/>
      <c r="Z9" s="49"/>
      <c r="AA9" s="49"/>
      <c r="AB9" s="76"/>
      <c r="AC9" s="22"/>
      <c r="AD9" s="21"/>
      <c r="AE9" s="52"/>
      <c r="AF9" s="31"/>
      <c r="AG9" s="49"/>
      <c r="AH9" s="82"/>
      <c r="AI9" s="49"/>
      <c r="AJ9" s="79"/>
      <c r="AK9" s="80"/>
      <c r="AL9" s="64"/>
    </row>
    <row r="10" spans="1:43" ht="21" thickBot="1" x14ac:dyDescent="0.4">
      <c r="A10" s="60"/>
      <c r="B10" s="11" t="s">
        <v>64</v>
      </c>
      <c r="C10" s="12" t="s">
        <v>9</v>
      </c>
      <c r="D10" s="13"/>
      <c r="E10" s="75"/>
      <c r="F10" s="51"/>
      <c r="G10" s="32"/>
      <c r="H10" s="49"/>
      <c r="I10" s="49"/>
      <c r="J10" s="26"/>
      <c r="K10" s="76"/>
      <c r="L10" s="76"/>
      <c r="M10" s="49"/>
      <c r="N10" s="76"/>
      <c r="O10" s="76"/>
      <c r="P10" s="49"/>
      <c r="Q10" s="76"/>
      <c r="R10" s="76"/>
      <c r="S10" s="49"/>
      <c r="T10" s="49"/>
      <c r="U10" s="76"/>
      <c r="V10" s="76"/>
      <c r="W10" s="49"/>
      <c r="X10" s="49"/>
      <c r="Y10" s="76"/>
      <c r="Z10" s="49"/>
      <c r="AA10" s="49"/>
      <c r="AB10" s="76"/>
      <c r="AC10" s="23"/>
      <c r="AD10" s="49"/>
      <c r="AE10" s="49"/>
      <c r="AF10" s="33"/>
      <c r="AG10" s="75"/>
      <c r="AH10" s="51"/>
      <c r="AI10" s="17"/>
      <c r="AJ10" s="18" t="s">
        <v>77</v>
      </c>
      <c r="AK10" s="19"/>
      <c r="AL10" s="64"/>
    </row>
    <row r="11" spans="1:43" ht="10.5" customHeight="1" thickBot="1" x14ac:dyDescent="0.4">
      <c r="A11" s="77" t="str">
        <f>IF($AQ$6=TRUE,A7+1,"")</f>
        <v/>
      </c>
      <c r="B11" s="78"/>
      <c r="C11" s="78"/>
      <c r="D11" s="20"/>
      <c r="E11" s="21"/>
      <c r="F11" s="52"/>
      <c r="G11" s="34"/>
      <c r="H11" s="49"/>
      <c r="I11" s="49"/>
      <c r="J11" s="29"/>
      <c r="K11" s="76"/>
      <c r="L11" s="76"/>
      <c r="M11" s="49"/>
      <c r="N11" s="76"/>
      <c r="O11" s="76"/>
      <c r="P11" s="49"/>
      <c r="Q11" s="76"/>
      <c r="R11" s="76"/>
      <c r="S11" s="49"/>
      <c r="T11" s="49"/>
      <c r="U11" s="76"/>
      <c r="V11" s="76"/>
      <c r="W11" s="49"/>
      <c r="X11" s="49"/>
      <c r="Y11" s="76"/>
      <c r="Z11" s="49"/>
      <c r="AA11" s="49"/>
      <c r="AB11" s="76"/>
      <c r="AC11" s="31"/>
      <c r="AD11" s="49"/>
      <c r="AE11" s="49"/>
      <c r="AF11" s="35"/>
      <c r="AG11" s="21"/>
      <c r="AH11" s="52"/>
      <c r="AI11" s="23"/>
      <c r="AJ11" s="79"/>
      <c r="AK11" s="80"/>
      <c r="AL11" s="81" t="str">
        <f>IF($AQ$6=TRUE,AL7+1,"")</f>
        <v/>
      </c>
    </row>
    <row r="12" spans="1:43" ht="21" thickBot="1" x14ac:dyDescent="0.4">
      <c r="A12" s="77"/>
      <c r="B12" s="11" t="s">
        <v>65</v>
      </c>
      <c r="C12" s="12"/>
      <c r="D12" s="24"/>
      <c r="E12" s="49"/>
      <c r="F12" s="49"/>
      <c r="G12" s="49"/>
      <c r="H12" s="82" t="str">
        <f>IF($AQ$6=TRUE,AH64+1,"")</f>
        <v/>
      </c>
      <c r="I12" s="80"/>
      <c r="J12" s="29"/>
      <c r="K12" s="75"/>
      <c r="L12" s="51"/>
      <c r="M12" s="14"/>
      <c r="N12" s="76"/>
      <c r="O12" s="76"/>
      <c r="P12" s="49"/>
      <c r="Q12" s="76"/>
      <c r="R12" s="76"/>
      <c r="S12" s="49"/>
      <c r="T12" s="49"/>
      <c r="U12" s="76"/>
      <c r="V12" s="76"/>
      <c r="W12" s="49"/>
      <c r="X12" s="49"/>
      <c r="Y12" s="76"/>
      <c r="Z12" s="14"/>
      <c r="AA12" s="75"/>
      <c r="AB12" s="51"/>
      <c r="AC12" s="31"/>
      <c r="AD12" s="49"/>
      <c r="AE12" s="82" t="str">
        <f>IF($AQ$6=TRUE,H60+1,"")</f>
        <v/>
      </c>
      <c r="AF12" s="49"/>
      <c r="AG12" s="49"/>
      <c r="AH12" s="49"/>
      <c r="AI12" s="28"/>
      <c r="AJ12" s="18" t="s">
        <v>36</v>
      </c>
      <c r="AK12" s="19"/>
      <c r="AL12" s="81"/>
    </row>
    <row r="13" spans="1:43" ht="10.5" customHeight="1" thickBot="1" x14ac:dyDescent="0.4">
      <c r="A13" s="60"/>
      <c r="B13" s="78"/>
      <c r="C13" s="78"/>
      <c r="D13" s="49"/>
      <c r="E13" s="49"/>
      <c r="F13" s="49"/>
      <c r="G13" s="49"/>
      <c r="H13" s="82"/>
      <c r="I13" s="80"/>
      <c r="J13" s="29"/>
      <c r="K13" s="21"/>
      <c r="L13" s="52"/>
      <c r="M13" s="22"/>
      <c r="N13" s="76"/>
      <c r="O13" s="76"/>
      <c r="P13" s="49"/>
      <c r="Q13" s="76"/>
      <c r="R13" s="76"/>
      <c r="S13" s="49"/>
      <c r="T13" s="49"/>
      <c r="U13" s="76"/>
      <c r="V13" s="76"/>
      <c r="W13" s="49"/>
      <c r="X13" s="49"/>
      <c r="Y13" s="76"/>
      <c r="Z13" s="22"/>
      <c r="AA13" s="21"/>
      <c r="AB13" s="52"/>
      <c r="AC13" s="31"/>
      <c r="AD13" s="49"/>
      <c r="AE13" s="82"/>
      <c r="AF13" s="49"/>
      <c r="AG13" s="49"/>
      <c r="AH13" s="49"/>
      <c r="AI13" s="49"/>
      <c r="AJ13" s="79"/>
      <c r="AK13" s="80"/>
      <c r="AL13" s="64"/>
    </row>
    <row r="14" spans="1:43" ht="21" thickBot="1" x14ac:dyDescent="0.4">
      <c r="A14" s="60"/>
      <c r="B14" s="11" t="s">
        <v>66</v>
      </c>
      <c r="C14" s="12"/>
      <c r="D14" s="13"/>
      <c r="E14" s="75"/>
      <c r="F14" s="51"/>
      <c r="G14" s="14"/>
      <c r="H14" s="49"/>
      <c r="I14" s="49"/>
      <c r="J14" s="29"/>
      <c r="K14" s="76"/>
      <c r="L14" s="76"/>
      <c r="M14" s="26"/>
      <c r="N14" s="76"/>
      <c r="O14" s="76"/>
      <c r="P14" s="49"/>
      <c r="Q14" s="76"/>
      <c r="R14" s="76"/>
      <c r="S14" s="49"/>
      <c r="T14" s="49"/>
      <c r="U14" s="76"/>
      <c r="V14" s="76"/>
      <c r="W14" s="49"/>
      <c r="X14" s="49"/>
      <c r="Y14" s="76"/>
      <c r="Z14" s="23"/>
      <c r="AA14" s="49"/>
      <c r="AB14" s="76"/>
      <c r="AC14" s="31"/>
      <c r="AD14" s="49"/>
      <c r="AE14" s="49"/>
      <c r="AF14" s="14"/>
      <c r="AG14" s="75"/>
      <c r="AH14" s="51"/>
      <c r="AI14" s="17"/>
      <c r="AJ14" s="18" t="s">
        <v>34</v>
      </c>
      <c r="AK14" s="19"/>
      <c r="AL14" s="64"/>
    </row>
    <row r="15" spans="1:43" ht="10.5" customHeight="1" thickBot="1" x14ac:dyDescent="0.4">
      <c r="A15" s="77" t="str">
        <f>IF($AQ$6=TRUE,A11+1,"")</f>
        <v/>
      </c>
      <c r="B15" s="78"/>
      <c r="C15" s="78"/>
      <c r="D15" s="26"/>
      <c r="E15" s="21"/>
      <c r="F15" s="52"/>
      <c r="G15" s="22"/>
      <c r="H15" s="49"/>
      <c r="I15" s="49"/>
      <c r="J15" s="29"/>
      <c r="K15" s="76"/>
      <c r="L15" s="76"/>
      <c r="M15" s="29"/>
      <c r="N15" s="76"/>
      <c r="O15" s="76"/>
      <c r="P15" s="49"/>
      <c r="Q15" s="76"/>
      <c r="R15" s="76"/>
      <c r="S15" s="49"/>
      <c r="T15" s="49"/>
      <c r="U15" s="76"/>
      <c r="V15" s="76"/>
      <c r="W15" s="49"/>
      <c r="X15" s="49"/>
      <c r="Y15" s="76"/>
      <c r="Z15" s="31"/>
      <c r="AA15" s="49"/>
      <c r="AB15" s="76"/>
      <c r="AC15" s="31"/>
      <c r="AD15" s="49"/>
      <c r="AE15" s="49"/>
      <c r="AF15" s="22"/>
      <c r="AG15" s="21"/>
      <c r="AH15" s="52"/>
      <c r="AI15" s="23"/>
      <c r="AJ15" s="79"/>
      <c r="AK15" s="80"/>
      <c r="AL15" s="81" t="str">
        <f>IF($AQ$6=TRUE,AL11+1,"")</f>
        <v/>
      </c>
    </row>
    <row r="16" spans="1:43" ht="21" thickBot="1" x14ac:dyDescent="0.4">
      <c r="A16" s="77"/>
      <c r="B16" s="11" t="s">
        <v>12</v>
      </c>
      <c r="C16" s="12"/>
      <c r="D16" s="24"/>
      <c r="E16" s="25" t="str">
        <f>IF($AQ$6=TRUE,E8+1,"")</f>
        <v/>
      </c>
      <c r="F16" s="50"/>
      <c r="G16" s="26"/>
      <c r="H16" s="75"/>
      <c r="I16" s="51"/>
      <c r="J16" s="32"/>
      <c r="K16" s="76"/>
      <c r="L16" s="76"/>
      <c r="M16" s="29"/>
      <c r="N16" s="76"/>
      <c r="O16" s="76"/>
      <c r="P16" s="49"/>
      <c r="Q16" s="76"/>
      <c r="R16" s="76"/>
      <c r="S16" s="49"/>
      <c r="T16" s="49"/>
      <c r="U16" s="76"/>
      <c r="V16" s="76"/>
      <c r="W16" s="49"/>
      <c r="X16" s="49"/>
      <c r="Y16" s="76"/>
      <c r="Z16" s="31"/>
      <c r="AA16" s="49"/>
      <c r="AB16" s="76"/>
      <c r="AC16" s="33"/>
      <c r="AD16" s="75"/>
      <c r="AE16" s="51"/>
      <c r="AF16" s="23"/>
      <c r="AG16" s="48"/>
      <c r="AH16" s="25" t="str">
        <f>IF($AQ$6=TRUE,AH8+1,"")</f>
        <v/>
      </c>
      <c r="AI16" s="28"/>
      <c r="AJ16" s="18" t="s">
        <v>38</v>
      </c>
      <c r="AK16" s="19"/>
      <c r="AL16" s="81"/>
    </row>
    <row r="17" spans="1:39" ht="10.5" customHeight="1" thickBot="1" x14ac:dyDescent="0.4">
      <c r="A17" s="60"/>
      <c r="B17" s="78"/>
      <c r="C17" s="78"/>
      <c r="D17" s="49"/>
      <c r="E17" s="82"/>
      <c r="F17" s="80"/>
      <c r="G17" s="29"/>
      <c r="H17" s="21"/>
      <c r="I17" s="52"/>
      <c r="J17" s="34"/>
      <c r="K17" s="76"/>
      <c r="L17" s="76"/>
      <c r="M17" s="29"/>
      <c r="N17" s="76"/>
      <c r="O17" s="76"/>
      <c r="P17" s="49"/>
      <c r="Q17" s="76"/>
      <c r="R17" s="76"/>
      <c r="S17" s="49"/>
      <c r="T17" s="49"/>
      <c r="U17" s="76"/>
      <c r="V17" s="76"/>
      <c r="W17" s="49"/>
      <c r="X17" s="49"/>
      <c r="Y17" s="76"/>
      <c r="Z17" s="31"/>
      <c r="AA17" s="49"/>
      <c r="AB17" s="76"/>
      <c r="AC17" s="35"/>
      <c r="AD17" s="21"/>
      <c r="AE17" s="52"/>
      <c r="AF17" s="31"/>
      <c r="AG17" s="49"/>
      <c r="AH17" s="82"/>
      <c r="AI17" s="49"/>
      <c r="AJ17" s="79"/>
      <c r="AK17" s="80"/>
      <c r="AL17" s="64"/>
    </row>
    <row r="18" spans="1:39" ht="21" thickBot="1" x14ac:dyDescent="0.4">
      <c r="A18" s="60"/>
      <c r="B18" s="11" t="s">
        <v>67</v>
      </c>
      <c r="C18" s="12"/>
      <c r="D18" s="13"/>
      <c r="E18" s="75"/>
      <c r="F18" s="51"/>
      <c r="G18" s="32"/>
      <c r="H18" s="49"/>
      <c r="I18" s="49"/>
      <c r="J18" s="49"/>
      <c r="K18" s="76"/>
      <c r="L18" s="76"/>
      <c r="M18" s="29"/>
      <c r="N18" s="76"/>
      <c r="O18" s="76"/>
      <c r="P18" s="49"/>
      <c r="Q18" s="76"/>
      <c r="R18" s="83"/>
      <c r="S18" s="84"/>
      <c r="T18" s="84"/>
      <c r="U18" s="84"/>
      <c r="V18" s="76"/>
      <c r="W18" s="49"/>
      <c r="X18" s="49"/>
      <c r="Y18" s="76"/>
      <c r="Z18" s="31"/>
      <c r="AA18" s="49"/>
      <c r="AB18" s="76"/>
      <c r="AC18" s="49"/>
      <c r="AD18" s="49"/>
      <c r="AE18" s="49"/>
      <c r="AF18" s="33"/>
      <c r="AG18" s="75"/>
      <c r="AH18" s="51"/>
      <c r="AI18" s="17"/>
      <c r="AJ18" s="18" t="s">
        <v>78</v>
      </c>
      <c r="AK18" s="19"/>
      <c r="AL18" s="64"/>
    </row>
    <row r="19" spans="1:39" ht="10.5" customHeight="1" thickBot="1" x14ac:dyDescent="0.4">
      <c r="A19" s="77" t="str">
        <f>IF($AQ$6=TRUE,A15+1,"")</f>
        <v/>
      </c>
      <c r="B19" s="78"/>
      <c r="C19" s="78"/>
      <c r="D19" s="26"/>
      <c r="E19" s="21"/>
      <c r="F19" s="52"/>
      <c r="G19" s="34"/>
      <c r="H19" s="49"/>
      <c r="I19" s="49"/>
      <c r="J19" s="49"/>
      <c r="K19" s="76"/>
      <c r="L19" s="76"/>
      <c r="M19" s="29"/>
      <c r="N19" s="76"/>
      <c r="O19" s="76"/>
      <c r="P19" s="49"/>
      <c r="Q19" s="76"/>
      <c r="R19" s="76"/>
      <c r="S19" s="49"/>
      <c r="T19" s="49"/>
      <c r="U19" s="76"/>
      <c r="V19" s="76"/>
      <c r="W19" s="49"/>
      <c r="X19" s="49"/>
      <c r="Y19" s="76"/>
      <c r="Z19" s="31"/>
      <c r="AA19" s="49"/>
      <c r="AB19" s="76"/>
      <c r="AC19" s="49"/>
      <c r="AD19" s="49"/>
      <c r="AE19" s="49"/>
      <c r="AF19" s="35"/>
      <c r="AG19" s="21"/>
      <c r="AH19" s="52"/>
      <c r="AI19" s="23"/>
      <c r="AJ19" s="79"/>
      <c r="AK19" s="80"/>
      <c r="AL19" s="81" t="str">
        <f>IF($AQ$6=TRUE,AL15+1,"")</f>
        <v/>
      </c>
    </row>
    <row r="20" spans="1:39" ht="21.6" thickBot="1" x14ac:dyDescent="0.45">
      <c r="A20" s="77"/>
      <c r="B20" s="11" t="s">
        <v>68</v>
      </c>
      <c r="C20" s="12"/>
      <c r="D20" s="24"/>
      <c r="E20" s="49"/>
      <c r="F20" s="49"/>
      <c r="G20" s="49"/>
      <c r="H20" s="49"/>
      <c r="I20" s="49"/>
      <c r="J20" s="85"/>
      <c r="K20" s="85"/>
      <c r="L20" s="86"/>
      <c r="M20" s="29"/>
      <c r="N20" s="75"/>
      <c r="O20" s="51"/>
      <c r="P20" s="14"/>
      <c r="Q20" s="76"/>
      <c r="R20" s="76"/>
      <c r="S20" s="49"/>
      <c r="T20" s="49"/>
      <c r="U20" s="76"/>
      <c r="V20" s="76"/>
      <c r="W20" s="14"/>
      <c r="X20" s="75"/>
      <c r="Y20" s="51"/>
      <c r="Z20" s="31"/>
      <c r="AA20" s="49"/>
      <c r="AB20" s="85"/>
      <c r="AC20" s="85"/>
      <c r="AD20" s="86"/>
      <c r="AE20" s="49"/>
      <c r="AF20" s="49"/>
      <c r="AG20" s="49"/>
      <c r="AH20" s="49"/>
      <c r="AI20" s="28"/>
      <c r="AJ20" s="18" t="s">
        <v>39</v>
      </c>
      <c r="AK20" s="19"/>
      <c r="AL20" s="81"/>
    </row>
    <row r="21" spans="1:39" ht="10.5" customHeight="1" thickBot="1" x14ac:dyDescent="0.45">
      <c r="A21" s="60"/>
      <c r="B21" s="78"/>
      <c r="C21" s="78"/>
      <c r="D21" s="49"/>
      <c r="E21" s="49"/>
      <c r="F21" s="49"/>
      <c r="G21" s="49"/>
      <c r="H21" s="49"/>
      <c r="I21" s="49"/>
      <c r="J21" s="85"/>
      <c r="K21" s="85"/>
      <c r="L21" s="86"/>
      <c r="M21" s="29"/>
      <c r="N21" s="21"/>
      <c r="O21" s="52"/>
      <c r="P21" s="22"/>
      <c r="Q21" s="76"/>
      <c r="R21" s="76"/>
      <c r="S21" s="49"/>
      <c r="T21" s="49"/>
      <c r="U21" s="76"/>
      <c r="V21" s="76"/>
      <c r="W21" s="22"/>
      <c r="X21" s="21"/>
      <c r="Y21" s="52"/>
      <c r="Z21" s="31"/>
      <c r="AA21" s="49"/>
      <c r="AB21" s="85"/>
      <c r="AC21" s="85"/>
      <c r="AD21" s="86"/>
      <c r="AE21" s="49"/>
      <c r="AF21" s="49"/>
      <c r="AG21" s="49"/>
      <c r="AH21" s="49"/>
      <c r="AI21" s="49"/>
      <c r="AJ21" s="79"/>
      <c r="AK21" s="80"/>
      <c r="AL21" s="64"/>
    </row>
    <row r="22" spans="1:39" ht="21" thickBot="1" x14ac:dyDescent="0.4">
      <c r="A22" s="60"/>
      <c r="B22" s="11" t="s">
        <v>69</v>
      </c>
      <c r="C22" s="12"/>
      <c r="D22" s="13"/>
      <c r="E22" s="75"/>
      <c r="F22" s="51"/>
      <c r="G22" s="14"/>
      <c r="H22" s="49"/>
      <c r="I22" s="49"/>
      <c r="J22" s="49"/>
      <c r="K22" s="87" t="str">
        <f>IF($AQ$6=TRUE,AE60+1,"")</f>
        <v/>
      </c>
      <c r="L22" s="87"/>
      <c r="M22" s="29"/>
      <c r="N22" s="76"/>
      <c r="O22" s="76"/>
      <c r="P22" s="26"/>
      <c r="Q22" s="76"/>
      <c r="R22" s="76"/>
      <c r="S22" s="49"/>
      <c r="T22" s="49"/>
      <c r="U22" s="76"/>
      <c r="V22" s="76"/>
      <c r="W22" s="23"/>
      <c r="X22" s="49"/>
      <c r="Y22" s="76"/>
      <c r="Z22" s="31"/>
      <c r="AA22" s="49"/>
      <c r="AB22" s="88" t="str">
        <f>IF($AQ$6=TRUE,K54+1,"")</f>
        <v/>
      </c>
      <c r="AC22" s="49"/>
      <c r="AD22" s="49"/>
      <c r="AE22" s="49"/>
      <c r="AF22" s="14"/>
      <c r="AG22" s="75"/>
      <c r="AH22" s="51"/>
      <c r="AI22" s="17"/>
      <c r="AJ22" s="18" t="s">
        <v>55</v>
      </c>
      <c r="AK22" s="19"/>
      <c r="AL22" s="64"/>
    </row>
    <row r="23" spans="1:39" ht="10.5" customHeight="1" thickBot="1" x14ac:dyDescent="0.4">
      <c r="A23" s="77" t="str">
        <f>IF($AQ$6=TRUE,A19+1,"")</f>
        <v/>
      </c>
      <c r="B23" s="78"/>
      <c r="C23" s="78"/>
      <c r="D23" s="26"/>
      <c r="E23" s="21"/>
      <c r="F23" s="52"/>
      <c r="G23" s="22"/>
      <c r="H23" s="49"/>
      <c r="I23" s="49"/>
      <c r="J23" s="49"/>
      <c r="K23" s="76"/>
      <c r="L23" s="76"/>
      <c r="M23" s="29"/>
      <c r="N23" s="76"/>
      <c r="O23" s="76"/>
      <c r="P23" s="29"/>
      <c r="Q23" s="76"/>
      <c r="R23" s="76"/>
      <c r="S23" s="49"/>
      <c r="T23" s="49"/>
      <c r="U23" s="76"/>
      <c r="V23" s="76"/>
      <c r="W23" s="31"/>
      <c r="X23" s="49"/>
      <c r="Y23" s="76"/>
      <c r="Z23" s="31"/>
      <c r="AA23" s="49"/>
      <c r="AB23" s="76"/>
      <c r="AC23" s="49"/>
      <c r="AD23" s="49"/>
      <c r="AE23" s="49"/>
      <c r="AF23" s="22"/>
      <c r="AG23" s="21"/>
      <c r="AH23" s="52"/>
      <c r="AI23" s="23"/>
      <c r="AJ23" s="79"/>
      <c r="AK23" s="80"/>
      <c r="AL23" s="81" t="str">
        <f>IF($AQ$6=TRUE,AL19+1,"")</f>
        <v/>
      </c>
    </row>
    <row r="24" spans="1:39" ht="21" thickBot="1" x14ac:dyDescent="0.4">
      <c r="A24" s="77"/>
      <c r="B24" s="11" t="s">
        <v>70</v>
      </c>
      <c r="C24" s="12"/>
      <c r="D24" s="24"/>
      <c r="E24" s="25" t="str">
        <f>IF($AQ$6=TRUE,E16+1,"")</f>
        <v/>
      </c>
      <c r="F24" s="50"/>
      <c r="G24" s="26"/>
      <c r="H24" s="75"/>
      <c r="I24" s="51"/>
      <c r="J24" s="14"/>
      <c r="K24" s="76"/>
      <c r="L24" s="76"/>
      <c r="M24" s="29"/>
      <c r="N24" s="76"/>
      <c r="O24" s="76"/>
      <c r="P24" s="29"/>
      <c r="Q24" s="76"/>
      <c r="R24" s="76"/>
      <c r="S24" s="49"/>
      <c r="T24" s="49"/>
      <c r="U24" s="76"/>
      <c r="V24" s="76"/>
      <c r="W24" s="31"/>
      <c r="X24" s="49"/>
      <c r="Y24" s="76"/>
      <c r="Z24" s="31"/>
      <c r="AA24" s="49"/>
      <c r="AB24" s="76"/>
      <c r="AC24" s="14"/>
      <c r="AD24" s="75"/>
      <c r="AE24" s="51"/>
      <c r="AF24" s="23"/>
      <c r="AG24" s="48"/>
      <c r="AH24" s="25" t="str">
        <f>IF($AQ$6=TRUE,AH16+1,"")</f>
        <v/>
      </c>
      <c r="AI24" s="28"/>
      <c r="AJ24" s="18" t="s">
        <v>86</v>
      </c>
      <c r="AK24" s="19"/>
      <c r="AL24" s="81"/>
    </row>
    <row r="25" spans="1:39" ht="10.5" customHeight="1" thickBot="1" x14ac:dyDescent="0.4">
      <c r="A25" s="60"/>
      <c r="B25" s="78"/>
      <c r="C25" s="78"/>
      <c r="D25" s="49"/>
      <c r="E25" s="82"/>
      <c r="F25" s="80"/>
      <c r="G25" s="29"/>
      <c r="H25" s="21"/>
      <c r="I25" s="52"/>
      <c r="J25" s="22"/>
      <c r="K25" s="76"/>
      <c r="L25" s="76"/>
      <c r="M25" s="29"/>
      <c r="N25" s="76"/>
      <c r="O25" s="76"/>
      <c r="P25" s="29"/>
      <c r="Q25" s="76"/>
      <c r="R25" s="76"/>
      <c r="S25" s="49"/>
      <c r="T25" s="49"/>
      <c r="U25" s="76"/>
      <c r="V25" s="76"/>
      <c r="W25" s="31"/>
      <c r="X25" s="49"/>
      <c r="Y25" s="76"/>
      <c r="Z25" s="31"/>
      <c r="AA25" s="49"/>
      <c r="AB25" s="76"/>
      <c r="AC25" s="22"/>
      <c r="AD25" s="21"/>
      <c r="AE25" s="52"/>
      <c r="AF25" s="31"/>
      <c r="AG25" s="49"/>
      <c r="AH25" s="82"/>
      <c r="AI25" s="49"/>
      <c r="AJ25" s="79"/>
      <c r="AK25" s="80"/>
      <c r="AL25" s="64"/>
    </row>
    <row r="26" spans="1:39" ht="21" thickBot="1" x14ac:dyDescent="0.4">
      <c r="A26" s="60"/>
      <c r="B26" s="11" t="s">
        <v>71</v>
      </c>
      <c r="C26" s="12"/>
      <c r="D26" s="13"/>
      <c r="E26" s="75"/>
      <c r="F26" s="51"/>
      <c r="G26" s="32"/>
      <c r="H26" s="49"/>
      <c r="I26" s="49"/>
      <c r="J26" s="26"/>
      <c r="K26" s="76"/>
      <c r="L26" s="76"/>
      <c r="M26" s="29"/>
      <c r="N26" s="76"/>
      <c r="O26" s="76"/>
      <c r="P26" s="29"/>
      <c r="Q26" s="76"/>
      <c r="R26" s="76"/>
      <c r="S26" s="49"/>
      <c r="T26" s="49"/>
      <c r="U26" s="76"/>
      <c r="V26" s="76"/>
      <c r="W26" s="31"/>
      <c r="X26" s="49"/>
      <c r="Y26" s="76"/>
      <c r="Z26" s="31"/>
      <c r="AA26" s="49"/>
      <c r="AB26" s="76"/>
      <c r="AC26" s="23"/>
      <c r="AD26" s="49"/>
      <c r="AE26" s="49"/>
      <c r="AF26" s="33"/>
      <c r="AG26" s="75"/>
      <c r="AH26" s="51"/>
      <c r="AI26" s="17"/>
      <c r="AJ26" s="18" t="s">
        <v>58</v>
      </c>
      <c r="AK26" s="19"/>
      <c r="AL26" s="64"/>
    </row>
    <row r="27" spans="1:39" ht="10.5" customHeight="1" thickBot="1" x14ac:dyDescent="0.4">
      <c r="A27" s="77" t="str">
        <f>IF($AQ$6=TRUE,A23+1,"")</f>
        <v/>
      </c>
      <c r="B27" s="78"/>
      <c r="C27" s="78"/>
      <c r="D27" s="26"/>
      <c r="E27" s="21"/>
      <c r="F27" s="52"/>
      <c r="G27" s="34"/>
      <c r="H27" s="49"/>
      <c r="I27" s="49"/>
      <c r="J27" s="29"/>
      <c r="K27" s="76"/>
      <c r="L27" s="76"/>
      <c r="M27" s="29"/>
      <c r="N27" s="76"/>
      <c r="O27" s="76"/>
      <c r="P27" s="29"/>
      <c r="Q27" s="76"/>
      <c r="R27" s="76"/>
      <c r="S27" s="49"/>
      <c r="T27" s="49"/>
      <c r="U27" s="76"/>
      <c r="V27" s="76"/>
      <c r="W27" s="31"/>
      <c r="X27" s="49"/>
      <c r="Y27" s="76"/>
      <c r="Z27" s="31"/>
      <c r="AA27" s="49"/>
      <c r="AB27" s="76"/>
      <c r="AC27" s="31"/>
      <c r="AD27" s="49"/>
      <c r="AE27" s="49"/>
      <c r="AF27" s="35"/>
      <c r="AG27" s="21"/>
      <c r="AH27" s="52"/>
      <c r="AI27" s="23"/>
      <c r="AJ27" s="79"/>
      <c r="AK27" s="80"/>
      <c r="AL27" s="81" t="str">
        <f>IF($AQ$6=TRUE,AL23+1,"")</f>
        <v/>
      </c>
    </row>
    <row r="28" spans="1:39" ht="21" thickBot="1" x14ac:dyDescent="0.4">
      <c r="A28" s="77"/>
      <c r="B28" s="11" t="s">
        <v>72</v>
      </c>
      <c r="C28" s="12"/>
      <c r="D28" s="24"/>
      <c r="E28" s="49"/>
      <c r="F28" s="49"/>
      <c r="G28" s="49"/>
      <c r="H28" s="82" t="str">
        <f>IF($AQ$6=TRUE,H12+1,"")</f>
        <v/>
      </c>
      <c r="I28" s="80"/>
      <c r="J28" s="29"/>
      <c r="K28" s="75"/>
      <c r="L28" s="51"/>
      <c r="M28" s="32"/>
      <c r="N28" s="76"/>
      <c r="O28" s="76"/>
      <c r="P28" s="29"/>
      <c r="Q28" s="27" t="str">
        <f>IF(P52&gt;P20,N52,IF(P20&gt;P52,N20,""))</f>
        <v/>
      </c>
      <c r="R28" s="75"/>
      <c r="S28" s="75"/>
      <c r="T28" s="14"/>
      <c r="U28" s="49"/>
      <c r="V28" s="76"/>
      <c r="W28" s="31"/>
      <c r="X28" s="49"/>
      <c r="Y28" s="76"/>
      <c r="Z28" s="33"/>
      <c r="AA28" s="75"/>
      <c r="AB28" s="51"/>
      <c r="AC28" s="31"/>
      <c r="AD28" s="49"/>
      <c r="AE28" s="82" t="str">
        <f>IF($AQ$6=TRUE,AE12+1,"")</f>
        <v/>
      </c>
      <c r="AF28" s="49"/>
      <c r="AG28" s="49"/>
      <c r="AH28" s="49"/>
      <c r="AI28" s="28"/>
      <c r="AJ28" s="18" t="s">
        <v>59</v>
      </c>
      <c r="AK28" s="19"/>
      <c r="AL28" s="81"/>
    </row>
    <row r="29" spans="1:39" ht="10.5" customHeight="1" thickBot="1" x14ac:dyDescent="0.4">
      <c r="A29" s="60"/>
      <c r="B29" s="78"/>
      <c r="C29" s="78"/>
      <c r="D29" s="49"/>
      <c r="E29" s="49"/>
      <c r="F29" s="49"/>
      <c r="G29" s="49"/>
      <c r="H29" s="82"/>
      <c r="I29" s="80"/>
      <c r="J29" s="29"/>
      <c r="K29" s="21"/>
      <c r="L29" s="52"/>
      <c r="M29" s="34"/>
      <c r="N29" s="76"/>
      <c r="O29" s="76"/>
      <c r="P29" s="29"/>
      <c r="Q29" s="30"/>
      <c r="R29" s="21"/>
      <c r="S29" s="21"/>
      <c r="T29" s="22"/>
      <c r="U29" s="49"/>
      <c r="V29" s="76"/>
      <c r="W29" s="31"/>
      <c r="X29" s="49"/>
      <c r="Y29" s="76"/>
      <c r="Z29" s="35"/>
      <c r="AA29" s="21"/>
      <c r="AB29" s="52"/>
      <c r="AC29" s="31"/>
      <c r="AD29" s="49"/>
      <c r="AE29" s="82"/>
      <c r="AF29" s="49"/>
      <c r="AG29" s="49"/>
      <c r="AH29" s="49"/>
      <c r="AI29" s="49"/>
      <c r="AJ29" s="79"/>
      <c r="AK29" s="80"/>
      <c r="AL29" s="64"/>
    </row>
    <row r="30" spans="1:39" ht="21" thickBot="1" x14ac:dyDescent="0.4">
      <c r="A30" s="60"/>
      <c r="B30" s="11" t="s">
        <v>73</v>
      </c>
      <c r="C30" s="12"/>
      <c r="D30" s="13"/>
      <c r="E30" s="75"/>
      <c r="F30" s="51"/>
      <c r="G30" s="14"/>
      <c r="H30" s="49"/>
      <c r="I30" s="49"/>
      <c r="J30" s="29"/>
      <c r="K30" s="76"/>
      <c r="L30" s="76"/>
      <c r="M30" s="49"/>
      <c r="N30" s="76"/>
      <c r="O30" s="76"/>
      <c r="P30" s="29"/>
      <c r="Q30" s="76"/>
      <c r="R30" s="76"/>
      <c r="S30" s="49"/>
      <c r="T30" s="49"/>
      <c r="U30" s="76"/>
      <c r="V30" s="76"/>
      <c r="W30" s="31"/>
      <c r="X30" s="49"/>
      <c r="Y30" s="76"/>
      <c r="Z30" s="49"/>
      <c r="AA30" s="49"/>
      <c r="AB30" s="76"/>
      <c r="AC30" s="31"/>
      <c r="AD30" s="49"/>
      <c r="AE30" s="49"/>
      <c r="AF30" s="14"/>
      <c r="AG30" s="75"/>
      <c r="AH30" s="51"/>
      <c r="AI30" s="17"/>
      <c r="AJ30" s="18" t="s">
        <v>57</v>
      </c>
      <c r="AK30" s="19"/>
      <c r="AL30" s="64"/>
      <c r="AM30" s="56"/>
    </row>
    <row r="31" spans="1:39" ht="10.199999999999999" customHeight="1" thickBot="1" x14ac:dyDescent="0.4">
      <c r="A31" s="77" t="str">
        <f>IF($AQ$6=TRUE,A27+1,"")</f>
        <v/>
      </c>
      <c r="B31" s="78"/>
      <c r="C31" s="78"/>
      <c r="D31" s="26"/>
      <c r="E31" s="21"/>
      <c r="F31" s="52"/>
      <c r="G31" s="22"/>
      <c r="H31" s="49"/>
      <c r="I31" s="49"/>
      <c r="J31" s="29"/>
      <c r="K31" s="76"/>
      <c r="L31" s="76"/>
      <c r="M31" s="49"/>
      <c r="N31" s="76"/>
      <c r="O31" s="76"/>
      <c r="P31" s="29"/>
      <c r="Q31" s="76"/>
      <c r="R31" s="76"/>
      <c r="S31" s="49"/>
      <c r="T31" s="49"/>
      <c r="U31" s="76"/>
      <c r="V31" s="76"/>
      <c r="W31" s="31"/>
      <c r="X31" s="49"/>
      <c r="Y31" s="76"/>
      <c r="Z31" s="49"/>
      <c r="AA31" s="49"/>
      <c r="AB31" s="76"/>
      <c r="AC31" s="31"/>
      <c r="AD31" s="49"/>
      <c r="AE31" s="49"/>
      <c r="AF31" s="22"/>
      <c r="AG31" s="21"/>
      <c r="AH31" s="52"/>
      <c r="AI31" s="23"/>
      <c r="AJ31" s="79"/>
      <c r="AK31" s="80"/>
      <c r="AL31" s="81" t="str">
        <f>IF($AQ$6=TRUE,AL27+1,"")</f>
        <v/>
      </c>
    </row>
    <row r="32" spans="1:39" ht="21.6" thickBot="1" x14ac:dyDescent="0.45">
      <c r="A32" s="77"/>
      <c r="B32" s="11" t="s">
        <v>74</v>
      </c>
      <c r="C32" s="12"/>
      <c r="D32" s="24"/>
      <c r="E32" s="25" t="str">
        <f>IF($AQ$6=TRUE,E24+1,"")</f>
        <v/>
      </c>
      <c r="F32" s="50"/>
      <c r="G32" s="26"/>
      <c r="H32" s="75"/>
      <c r="I32" s="51"/>
      <c r="J32" s="32"/>
      <c r="K32" s="76"/>
      <c r="L32" s="76"/>
      <c r="M32" s="49"/>
      <c r="N32" s="76"/>
      <c r="O32" s="76"/>
      <c r="P32" s="29"/>
      <c r="Q32" s="36"/>
      <c r="R32" s="75"/>
      <c r="S32" s="75"/>
      <c r="T32" s="75"/>
      <c r="U32" s="75"/>
      <c r="V32" s="37"/>
      <c r="W32" s="31"/>
      <c r="X32" s="49"/>
      <c r="Y32" s="76"/>
      <c r="Z32" s="49"/>
      <c r="AA32" s="49"/>
      <c r="AB32" s="76"/>
      <c r="AC32" s="33"/>
      <c r="AD32" s="75"/>
      <c r="AE32" s="51"/>
      <c r="AF32" s="23"/>
      <c r="AG32" s="48"/>
      <c r="AH32" s="25" t="str">
        <f>IF($AQ$6=TRUE,AH24+1,"")</f>
        <v/>
      </c>
      <c r="AI32" s="28"/>
      <c r="AJ32" s="18" t="s">
        <v>79</v>
      </c>
      <c r="AK32" s="19"/>
      <c r="AL32" s="81"/>
    </row>
    <row r="33" spans="1:38" ht="10.5" customHeight="1" thickBot="1" x14ac:dyDescent="0.4">
      <c r="A33" s="60"/>
      <c r="B33" s="78"/>
      <c r="C33" s="78"/>
      <c r="D33" s="49"/>
      <c r="E33" s="82"/>
      <c r="F33" s="80"/>
      <c r="G33" s="29"/>
      <c r="H33" s="21"/>
      <c r="I33" s="52"/>
      <c r="J33" s="34"/>
      <c r="K33" s="76"/>
      <c r="L33" s="76"/>
      <c r="M33" s="49"/>
      <c r="N33" s="76"/>
      <c r="O33" s="76"/>
      <c r="P33" s="29"/>
      <c r="Q33" s="38"/>
      <c r="R33" s="39" t="str">
        <f>IF(S40&gt;T28,T40,IF(T28&gt;S40,Q28,""))</f>
        <v/>
      </c>
      <c r="S33" s="40"/>
      <c r="T33" s="40"/>
      <c r="U33" s="41"/>
      <c r="V33" s="42"/>
      <c r="W33" s="31"/>
      <c r="X33" s="49"/>
      <c r="Y33" s="76"/>
      <c r="Z33" s="49"/>
      <c r="AA33" s="49"/>
      <c r="AB33" s="76"/>
      <c r="AC33" s="35"/>
      <c r="AD33" s="21"/>
      <c r="AE33" s="52"/>
      <c r="AF33" s="31"/>
      <c r="AG33" s="49"/>
      <c r="AH33" s="82"/>
      <c r="AI33" s="49"/>
      <c r="AJ33" s="79"/>
      <c r="AK33" s="80"/>
      <c r="AL33" s="64"/>
    </row>
    <row r="34" spans="1:38" ht="21" thickBot="1" x14ac:dyDescent="0.4">
      <c r="A34" s="60"/>
      <c r="B34" s="11" t="s">
        <v>16</v>
      </c>
      <c r="C34" s="12"/>
      <c r="D34" s="13"/>
      <c r="E34" s="75"/>
      <c r="F34" s="51"/>
      <c r="G34" s="32"/>
      <c r="H34" s="49"/>
      <c r="I34" s="49"/>
      <c r="J34" s="49"/>
      <c r="K34" s="76"/>
      <c r="L34" s="76"/>
      <c r="M34" s="49"/>
      <c r="N34" s="76"/>
      <c r="O34" s="76"/>
      <c r="P34" s="29"/>
      <c r="Q34" s="38"/>
      <c r="R34" s="43"/>
      <c r="S34" s="44"/>
      <c r="T34" s="44"/>
      <c r="U34" s="45"/>
      <c r="V34" s="42"/>
      <c r="W34" s="31"/>
      <c r="X34" s="49"/>
      <c r="Y34" s="76"/>
      <c r="Z34" s="49"/>
      <c r="AA34" s="49"/>
      <c r="AB34" s="76"/>
      <c r="AC34" s="49"/>
      <c r="AD34" s="49"/>
      <c r="AE34" s="49"/>
      <c r="AF34" s="33"/>
      <c r="AG34" s="75"/>
      <c r="AH34" s="51"/>
      <c r="AI34" s="17"/>
      <c r="AJ34" s="18" t="s">
        <v>80</v>
      </c>
      <c r="AK34" s="19"/>
      <c r="AL34" s="64"/>
    </row>
    <row r="35" spans="1:38" ht="10.5" customHeight="1" thickBot="1" x14ac:dyDescent="0.4">
      <c r="A35" s="77" t="str">
        <f>IF($AQ$6=TRUE,A31+1,"")</f>
        <v/>
      </c>
      <c r="B35" s="78"/>
      <c r="C35" s="78"/>
      <c r="D35" s="26"/>
      <c r="E35" s="21"/>
      <c r="F35" s="52"/>
      <c r="G35" s="34"/>
      <c r="H35" s="49"/>
      <c r="I35" s="49"/>
      <c r="J35" s="49"/>
      <c r="K35" s="76"/>
      <c r="L35" s="76"/>
      <c r="M35" s="49"/>
      <c r="N35" s="76"/>
      <c r="O35" s="76"/>
      <c r="P35" s="29"/>
      <c r="Q35" s="76"/>
      <c r="R35" s="76"/>
      <c r="S35" s="49"/>
      <c r="T35" s="49"/>
      <c r="U35" s="76"/>
      <c r="V35" s="76"/>
      <c r="W35" s="31"/>
      <c r="X35" s="49"/>
      <c r="Y35" s="76"/>
      <c r="Z35" s="49"/>
      <c r="AA35" s="49"/>
      <c r="AB35" s="76"/>
      <c r="AC35" s="49"/>
      <c r="AD35" s="49"/>
      <c r="AE35" s="49"/>
      <c r="AF35" s="35"/>
      <c r="AG35" s="21"/>
      <c r="AH35" s="52"/>
      <c r="AI35" s="23"/>
      <c r="AJ35" s="79"/>
      <c r="AK35" s="80"/>
      <c r="AL35" s="81" t="str">
        <f>IF($AQ$6=TRUE,AL31+1,"")</f>
        <v/>
      </c>
    </row>
    <row r="36" spans="1:38" ht="21" thickBot="1" x14ac:dyDescent="0.4">
      <c r="A36" s="77"/>
      <c r="B36" s="11" t="s">
        <v>17</v>
      </c>
      <c r="C36" s="12"/>
      <c r="D36" s="24"/>
      <c r="E36" s="49"/>
      <c r="F36" s="49"/>
      <c r="G36" s="49"/>
      <c r="H36" s="49"/>
      <c r="I36" s="49"/>
      <c r="J36" s="49"/>
      <c r="K36" s="76"/>
      <c r="L36" s="76"/>
      <c r="M36" s="49"/>
      <c r="N36" s="87" t="str">
        <f>IF($AQ$6=TRUE,AB54+1,"")</f>
        <v/>
      </c>
      <c r="O36" s="87"/>
      <c r="P36" s="29"/>
      <c r="Q36" s="76"/>
      <c r="R36" s="76"/>
      <c r="S36" s="82" t="str">
        <f>IF($AQ$6=TRUE,Y36+1,"")</f>
        <v/>
      </c>
      <c r="T36" s="82"/>
      <c r="U36" s="76"/>
      <c r="V36" s="76"/>
      <c r="W36" s="31"/>
      <c r="X36" s="49"/>
      <c r="Y36" s="88" t="str">
        <f>IF($AQ$6=TRUE,N36+1,"")</f>
        <v/>
      </c>
      <c r="Z36" s="49"/>
      <c r="AA36" s="49"/>
      <c r="AB36" s="76"/>
      <c r="AC36" s="49"/>
      <c r="AD36" s="49"/>
      <c r="AE36" s="49"/>
      <c r="AF36" s="49"/>
      <c r="AG36" s="49"/>
      <c r="AH36" s="49"/>
      <c r="AI36" s="28"/>
      <c r="AJ36" s="18" t="s">
        <v>61</v>
      </c>
      <c r="AK36" s="19"/>
      <c r="AL36" s="81"/>
    </row>
    <row r="37" spans="1:38" ht="10.5" customHeight="1" x14ac:dyDescent="0.35">
      <c r="A37" s="60"/>
      <c r="B37" s="78"/>
      <c r="C37" s="78"/>
      <c r="D37" s="49"/>
      <c r="E37" s="49"/>
      <c r="F37" s="49"/>
      <c r="G37" s="49"/>
      <c r="H37" s="49"/>
      <c r="I37" s="49"/>
      <c r="J37" s="49"/>
      <c r="K37" s="76"/>
      <c r="L37" s="76"/>
      <c r="M37" s="49"/>
      <c r="N37" s="76"/>
      <c r="O37" s="76"/>
      <c r="P37" s="29"/>
      <c r="Q37" s="76"/>
      <c r="R37" s="76"/>
      <c r="S37" s="49"/>
      <c r="T37" s="49"/>
      <c r="U37" s="76"/>
      <c r="V37" s="76"/>
      <c r="W37" s="31"/>
      <c r="X37" s="49"/>
      <c r="Y37" s="76"/>
      <c r="Z37" s="49"/>
      <c r="AA37" s="49"/>
      <c r="AB37" s="76"/>
      <c r="AC37" s="49"/>
      <c r="AD37" s="49"/>
      <c r="AE37" s="49"/>
      <c r="AF37" s="49"/>
      <c r="AG37" s="49"/>
      <c r="AH37" s="49"/>
      <c r="AI37" s="49"/>
      <c r="AJ37" s="79"/>
      <c r="AK37" s="80"/>
      <c r="AL37" s="64"/>
    </row>
    <row r="38" spans="1:38" ht="21" thickBot="1" x14ac:dyDescent="0.4">
      <c r="A38" s="60"/>
      <c r="B38" s="11" t="s">
        <v>31</v>
      </c>
      <c r="C38" s="12"/>
      <c r="D38" s="13"/>
      <c r="E38" s="75"/>
      <c r="F38" s="51"/>
      <c r="G38" s="14"/>
      <c r="H38" s="49"/>
      <c r="I38" s="49"/>
      <c r="J38" s="49"/>
      <c r="K38" s="76"/>
      <c r="L38" s="76"/>
      <c r="M38" s="49"/>
      <c r="N38" s="76"/>
      <c r="O38" s="76"/>
      <c r="P38" s="29"/>
      <c r="Q38" s="76"/>
      <c r="R38" s="76"/>
      <c r="S38" s="49"/>
      <c r="T38" s="49"/>
      <c r="U38" s="76"/>
      <c r="V38" s="76"/>
      <c r="W38" s="31"/>
      <c r="X38" s="49"/>
      <c r="Y38" s="76"/>
      <c r="Z38" s="49"/>
      <c r="AA38" s="49"/>
      <c r="AB38" s="76"/>
      <c r="AC38" s="49"/>
      <c r="AD38" s="49"/>
      <c r="AE38" s="49"/>
      <c r="AF38" s="14"/>
      <c r="AG38" s="75"/>
      <c r="AH38" s="51"/>
      <c r="AI38" s="17"/>
      <c r="AJ38" s="18" t="s">
        <v>81</v>
      </c>
      <c r="AK38" s="19"/>
      <c r="AL38" s="64"/>
    </row>
    <row r="39" spans="1:38" ht="10.5" customHeight="1" thickBot="1" x14ac:dyDescent="0.4">
      <c r="A39" s="77" t="str">
        <f>IF($AQ$6=TRUE,A35+1,"")</f>
        <v/>
      </c>
      <c r="B39" s="78"/>
      <c r="C39" s="78"/>
      <c r="D39" s="26"/>
      <c r="E39" s="21"/>
      <c r="F39" s="52"/>
      <c r="G39" s="22"/>
      <c r="H39" s="49"/>
      <c r="I39" s="49"/>
      <c r="J39" s="49"/>
      <c r="K39" s="76"/>
      <c r="L39" s="76"/>
      <c r="M39" s="49"/>
      <c r="N39" s="76"/>
      <c r="O39" s="76"/>
      <c r="P39" s="29"/>
      <c r="Q39" s="76"/>
      <c r="R39" s="76"/>
      <c r="S39" s="49"/>
      <c r="T39" s="49"/>
      <c r="U39" s="76"/>
      <c r="V39" s="76"/>
      <c r="W39" s="31"/>
      <c r="X39" s="49"/>
      <c r="Y39" s="76"/>
      <c r="Z39" s="49"/>
      <c r="AA39" s="49"/>
      <c r="AB39" s="76"/>
      <c r="AC39" s="49"/>
      <c r="AD39" s="49"/>
      <c r="AE39" s="49"/>
      <c r="AF39" s="22"/>
      <c r="AG39" s="21"/>
      <c r="AH39" s="52"/>
      <c r="AI39" s="23"/>
      <c r="AJ39" s="79"/>
      <c r="AK39" s="80"/>
      <c r="AL39" s="81" t="str">
        <f>IF($AQ$6=TRUE,AL35+1,"")</f>
        <v/>
      </c>
    </row>
    <row r="40" spans="1:38" ht="21" thickBot="1" x14ac:dyDescent="0.4">
      <c r="A40" s="77"/>
      <c r="B40" s="11" t="s">
        <v>32</v>
      </c>
      <c r="C40" s="12"/>
      <c r="D40" s="24"/>
      <c r="E40" s="25" t="str">
        <f>IF($AQ$6=TRUE,E32+1,"")</f>
        <v/>
      </c>
      <c r="F40" s="50"/>
      <c r="G40" s="26"/>
      <c r="H40" s="75"/>
      <c r="I40" s="51"/>
      <c r="J40" s="14"/>
      <c r="K40" s="76"/>
      <c r="L40" s="76"/>
      <c r="M40" s="49"/>
      <c r="N40" s="76"/>
      <c r="O40" s="76"/>
      <c r="P40" s="29"/>
      <c r="Q40" s="76"/>
      <c r="R40" s="76"/>
      <c r="S40" s="14"/>
      <c r="T40" s="75" t="str">
        <f>IF(W52&gt;W20,Y52,IF(W20&gt;W52,X20,""))</f>
        <v/>
      </c>
      <c r="U40" s="75"/>
      <c r="V40" s="46"/>
      <c r="W40" s="31"/>
      <c r="X40" s="49"/>
      <c r="Y40" s="76"/>
      <c r="Z40" s="49"/>
      <c r="AA40" s="49"/>
      <c r="AB40" s="76"/>
      <c r="AC40" s="14"/>
      <c r="AD40" s="75"/>
      <c r="AE40" s="51"/>
      <c r="AF40" s="23"/>
      <c r="AG40" s="48"/>
      <c r="AH40" s="25" t="str">
        <f>IF($AQ$6=TRUE,AH32+1,"")</f>
        <v/>
      </c>
      <c r="AI40" s="28"/>
      <c r="AJ40" s="18" t="s">
        <v>40</v>
      </c>
      <c r="AK40" s="19"/>
      <c r="AL40" s="81"/>
    </row>
    <row r="41" spans="1:38" ht="10.5" customHeight="1" thickBot="1" x14ac:dyDescent="0.4">
      <c r="A41" s="60"/>
      <c r="B41" s="78"/>
      <c r="C41" s="78"/>
      <c r="D41" s="49"/>
      <c r="E41" s="82"/>
      <c r="F41" s="80"/>
      <c r="G41" s="29"/>
      <c r="H41" s="21"/>
      <c r="I41" s="52"/>
      <c r="J41" s="22"/>
      <c r="K41" s="76"/>
      <c r="L41" s="76"/>
      <c r="M41" s="49"/>
      <c r="N41" s="76"/>
      <c r="O41" s="76"/>
      <c r="P41" s="29"/>
      <c r="Q41" s="76"/>
      <c r="R41" s="76"/>
      <c r="S41" s="22"/>
      <c r="T41" s="21"/>
      <c r="U41" s="21"/>
      <c r="V41" s="47"/>
      <c r="W41" s="31"/>
      <c r="X41" s="49"/>
      <c r="Y41" s="76"/>
      <c r="Z41" s="49"/>
      <c r="AA41" s="49"/>
      <c r="AB41" s="76"/>
      <c r="AC41" s="22"/>
      <c r="AD41" s="21"/>
      <c r="AE41" s="52"/>
      <c r="AF41" s="31"/>
      <c r="AG41" s="49"/>
      <c r="AH41" s="82"/>
      <c r="AI41" s="49"/>
      <c r="AJ41" s="79"/>
      <c r="AK41" s="80"/>
      <c r="AL41" s="64"/>
    </row>
    <row r="42" spans="1:38" ht="21" thickBot="1" x14ac:dyDescent="0.4">
      <c r="A42" s="60"/>
      <c r="B42" s="11" t="s">
        <v>20</v>
      </c>
      <c r="C42" s="12"/>
      <c r="D42" s="13"/>
      <c r="E42" s="75"/>
      <c r="F42" s="51"/>
      <c r="G42" s="32"/>
      <c r="H42" s="49"/>
      <c r="I42" s="49"/>
      <c r="J42" s="26"/>
      <c r="K42" s="76"/>
      <c r="L42" s="76"/>
      <c r="M42" s="49"/>
      <c r="N42" s="76"/>
      <c r="O42" s="76"/>
      <c r="P42" s="29"/>
      <c r="Q42" s="76"/>
      <c r="R42" s="76"/>
      <c r="S42" s="49"/>
      <c r="T42" s="49"/>
      <c r="U42" s="76"/>
      <c r="V42" s="76"/>
      <c r="W42" s="31"/>
      <c r="X42" s="49"/>
      <c r="Y42" s="76"/>
      <c r="Z42" s="49"/>
      <c r="AA42" s="49"/>
      <c r="AB42" s="76"/>
      <c r="AC42" s="23"/>
      <c r="AD42" s="49"/>
      <c r="AE42" s="49"/>
      <c r="AF42" s="33"/>
      <c r="AG42" s="75"/>
      <c r="AH42" s="51"/>
      <c r="AI42" s="17"/>
      <c r="AJ42" s="18" t="s">
        <v>41</v>
      </c>
      <c r="AK42" s="19"/>
      <c r="AL42" s="64"/>
    </row>
    <row r="43" spans="1:38" ht="10.5" customHeight="1" thickBot="1" x14ac:dyDescent="0.4">
      <c r="A43" s="77" t="str">
        <f>IF($AQ$6=TRUE,A39+1,"")</f>
        <v/>
      </c>
      <c r="B43" s="78"/>
      <c r="C43" s="78"/>
      <c r="D43" s="26"/>
      <c r="E43" s="21"/>
      <c r="F43" s="52"/>
      <c r="G43" s="34"/>
      <c r="H43" s="49"/>
      <c r="I43" s="49"/>
      <c r="J43" s="29"/>
      <c r="K43" s="76"/>
      <c r="L43" s="76"/>
      <c r="M43" s="49"/>
      <c r="N43" s="76"/>
      <c r="O43" s="76"/>
      <c r="P43" s="29"/>
      <c r="Q43" s="76"/>
      <c r="R43" s="76"/>
      <c r="S43" s="49"/>
      <c r="T43" s="49"/>
      <c r="U43" s="76"/>
      <c r="V43" s="76"/>
      <c r="W43" s="31"/>
      <c r="X43" s="49"/>
      <c r="Y43" s="76"/>
      <c r="Z43" s="49"/>
      <c r="AA43" s="49"/>
      <c r="AB43" s="76"/>
      <c r="AC43" s="31"/>
      <c r="AD43" s="49"/>
      <c r="AE43" s="49"/>
      <c r="AF43" s="35"/>
      <c r="AG43" s="21"/>
      <c r="AH43" s="52"/>
      <c r="AI43" s="23"/>
      <c r="AJ43" s="79"/>
      <c r="AK43" s="80"/>
      <c r="AL43" s="81" t="str">
        <f>IF($AQ$6=TRUE,AL39+1,"")</f>
        <v/>
      </c>
    </row>
    <row r="44" spans="1:38" ht="21" thickBot="1" x14ac:dyDescent="0.4">
      <c r="A44" s="77"/>
      <c r="B44" s="11" t="s">
        <v>21</v>
      </c>
      <c r="C44" s="12"/>
      <c r="D44" s="24"/>
      <c r="E44" s="49"/>
      <c r="F44" s="49"/>
      <c r="G44" s="49"/>
      <c r="H44" s="82" t="str">
        <f>IF($AQ$6=TRUE,H28+1,"")</f>
        <v/>
      </c>
      <c r="I44" s="80"/>
      <c r="J44" s="29"/>
      <c r="K44" s="75"/>
      <c r="L44" s="51"/>
      <c r="M44" s="14"/>
      <c r="N44" s="76"/>
      <c r="O44" s="76"/>
      <c r="P44" s="29"/>
      <c r="Q44" s="76"/>
      <c r="R44" s="76"/>
      <c r="S44" s="49"/>
      <c r="T44" s="49"/>
      <c r="U44" s="76"/>
      <c r="V44" s="76"/>
      <c r="W44" s="31"/>
      <c r="X44" s="49"/>
      <c r="Y44" s="76"/>
      <c r="Z44" s="14"/>
      <c r="AA44" s="75"/>
      <c r="AB44" s="51"/>
      <c r="AC44" s="31"/>
      <c r="AD44" s="49"/>
      <c r="AE44" s="82" t="str">
        <f>IF($AQ$6=TRUE,AE28+1,"")</f>
        <v/>
      </c>
      <c r="AF44" s="49"/>
      <c r="AG44" s="49"/>
      <c r="AH44" s="49"/>
      <c r="AI44" s="28"/>
      <c r="AJ44" s="18" t="s">
        <v>82</v>
      </c>
      <c r="AK44" s="19"/>
      <c r="AL44" s="81"/>
    </row>
    <row r="45" spans="1:38" ht="10.5" customHeight="1" thickBot="1" x14ac:dyDescent="0.4">
      <c r="A45" s="60"/>
      <c r="B45" s="78"/>
      <c r="C45" s="78"/>
      <c r="D45" s="49"/>
      <c r="E45" s="49"/>
      <c r="F45" s="49"/>
      <c r="G45" s="49"/>
      <c r="H45" s="82"/>
      <c r="I45" s="80"/>
      <c r="J45" s="29"/>
      <c r="K45" s="21"/>
      <c r="L45" s="52"/>
      <c r="M45" s="22"/>
      <c r="N45" s="76"/>
      <c r="O45" s="76"/>
      <c r="P45" s="29"/>
      <c r="Q45" s="76"/>
      <c r="R45" s="76"/>
      <c r="S45" s="49"/>
      <c r="T45" s="49"/>
      <c r="U45" s="76"/>
      <c r="V45" s="76"/>
      <c r="W45" s="31"/>
      <c r="X45" s="49"/>
      <c r="Y45" s="76"/>
      <c r="Z45" s="22"/>
      <c r="AA45" s="21"/>
      <c r="AB45" s="52"/>
      <c r="AC45" s="31"/>
      <c r="AD45" s="49"/>
      <c r="AE45" s="82"/>
      <c r="AF45" s="49"/>
      <c r="AG45" s="49"/>
      <c r="AH45" s="49"/>
      <c r="AI45" s="49"/>
      <c r="AJ45" s="79"/>
      <c r="AK45" s="80"/>
      <c r="AL45" s="64"/>
    </row>
    <row r="46" spans="1:38" ht="21" thickBot="1" x14ac:dyDescent="0.4">
      <c r="A46" s="60"/>
      <c r="B46" s="11" t="s">
        <v>22</v>
      </c>
      <c r="C46" s="12"/>
      <c r="D46" s="13"/>
      <c r="E46" s="75"/>
      <c r="F46" s="51"/>
      <c r="G46" s="14"/>
      <c r="H46" s="49"/>
      <c r="I46" s="49"/>
      <c r="J46" s="29"/>
      <c r="K46" s="76"/>
      <c r="L46" s="76"/>
      <c r="M46" s="26"/>
      <c r="N46" s="76"/>
      <c r="O46" s="76"/>
      <c r="P46" s="29"/>
      <c r="Q46" s="76"/>
      <c r="R46" s="76"/>
      <c r="S46" s="49"/>
      <c r="T46" s="49"/>
      <c r="U46" s="76"/>
      <c r="V46" s="76"/>
      <c r="W46" s="31"/>
      <c r="X46" s="49"/>
      <c r="Y46" s="76"/>
      <c r="Z46" s="23"/>
      <c r="AA46" s="49"/>
      <c r="AB46" s="76"/>
      <c r="AC46" s="31"/>
      <c r="AD46" s="49"/>
      <c r="AE46" s="49"/>
      <c r="AF46" s="14"/>
      <c r="AG46" s="75"/>
      <c r="AH46" s="51"/>
      <c r="AI46" s="17"/>
      <c r="AJ46" s="18" t="s">
        <v>83</v>
      </c>
      <c r="AK46" s="19"/>
      <c r="AL46" s="64"/>
    </row>
    <row r="47" spans="1:38" ht="10.5" customHeight="1" thickBot="1" x14ac:dyDescent="0.4">
      <c r="A47" s="77" t="str">
        <f>IF($AQ$6=TRUE,A43+1,"")</f>
        <v/>
      </c>
      <c r="B47" s="78"/>
      <c r="C47" s="78"/>
      <c r="D47" s="26"/>
      <c r="E47" s="21"/>
      <c r="F47" s="52"/>
      <c r="G47" s="22"/>
      <c r="H47" s="49"/>
      <c r="I47" s="49"/>
      <c r="J47" s="29"/>
      <c r="K47" s="76"/>
      <c r="L47" s="76"/>
      <c r="M47" s="29"/>
      <c r="N47" s="76"/>
      <c r="O47" s="76"/>
      <c r="P47" s="29"/>
      <c r="Q47" s="76"/>
      <c r="R47" s="76"/>
      <c r="S47" s="49"/>
      <c r="T47" s="49"/>
      <c r="U47" s="76"/>
      <c r="V47" s="76"/>
      <c r="W47" s="31"/>
      <c r="X47" s="49"/>
      <c r="Y47" s="76"/>
      <c r="Z47" s="31"/>
      <c r="AA47" s="49"/>
      <c r="AB47" s="76"/>
      <c r="AC47" s="31"/>
      <c r="AD47" s="49"/>
      <c r="AE47" s="49"/>
      <c r="AF47" s="22"/>
      <c r="AG47" s="21"/>
      <c r="AH47" s="52"/>
      <c r="AI47" s="23"/>
      <c r="AJ47" s="79"/>
      <c r="AK47" s="80"/>
      <c r="AL47" s="81" t="str">
        <f>IF($AQ$6=TRUE,AL43+1,"")</f>
        <v/>
      </c>
    </row>
    <row r="48" spans="1:38" ht="21" thickBot="1" x14ac:dyDescent="0.4">
      <c r="A48" s="77"/>
      <c r="B48" s="11" t="s">
        <v>23</v>
      </c>
      <c r="C48" s="12"/>
      <c r="D48" s="24"/>
      <c r="E48" s="25" t="str">
        <f>IF($AQ$6=TRUE,E40+1,"")</f>
        <v/>
      </c>
      <c r="F48" s="50"/>
      <c r="G48" s="26"/>
      <c r="H48" s="75"/>
      <c r="I48" s="51"/>
      <c r="J48" s="32"/>
      <c r="K48" s="76"/>
      <c r="L48" s="76"/>
      <c r="M48" s="29"/>
      <c r="N48" s="76"/>
      <c r="O48" s="76"/>
      <c r="P48" s="29"/>
      <c r="Q48" s="76"/>
      <c r="R48" s="76"/>
      <c r="S48" s="49"/>
      <c r="T48" s="49"/>
      <c r="U48" s="76"/>
      <c r="V48" s="76"/>
      <c r="W48" s="31"/>
      <c r="X48" s="49"/>
      <c r="Y48" s="76"/>
      <c r="Z48" s="31"/>
      <c r="AA48" s="49"/>
      <c r="AB48" s="76"/>
      <c r="AC48" s="33"/>
      <c r="AD48" s="75"/>
      <c r="AE48" s="51"/>
      <c r="AF48" s="23"/>
      <c r="AG48" s="48"/>
      <c r="AH48" s="25" t="str">
        <f>IF($AQ$6=TRUE,AH40+1,"")</f>
        <v/>
      </c>
      <c r="AI48" s="28"/>
      <c r="AJ48" s="18" t="s">
        <v>43</v>
      </c>
      <c r="AK48" s="19"/>
      <c r="AL48" s="81"/>
    </row>
    <row r="49" spans="1:38" ht="10.5" customHeight="1" thickBot="1" x14ac:dyDescent="0.4">
      <c r="A49" s="60"/>
      <c r="B49" s="78"/>
      <c r="C49" s="78"/>
      <c r="D49" s="49"/>
      <c r="E49" s="82"/>
      <c r="F49" s="80"/>
      <c r="G49" s="29"/>
      <c r="H49" s="21"/>
      <c r="I49" s="52"/>
      <c r="J49" s="34"/>
      <c r="K49" s="76"/>
      <c r="L49" s="76"/>
      <c r="M49" s="29"/>
      <c r="N49" s="76"/>
      <c r="O49" s="76"/>
      <c r="P49" s="29"/>
      <c r="Q49" s="76"/>
      <c r="R49" s="76"/>
      <c r="S49" s="49"/>
      <c r="T49" s="49"/>
      <c r="U49" s="76"/>
      <c r="V49" s="76"/>
      <c r="W49" s="31"/>
      <c r="X49" s="49"/>
      <c r="Y49" s="76"/>
      <c r="Z49" s="31"/>
      <c r="AA49" s="49"/>
      <c r="AB49" s="76"/>
      <c r="AC49" s="35"/>
      <c r="AD49" s="21"/>
      <c r="AE49" s="52"/>
      <c r="AF49" s="31"/>
      <c r="AG49" s="49"/>
      <c r="AH49" s="82"/>
      <c r="AI49" s="49"/>
      <c r="AJ49" s="79"/>
      <c r="AK49" s="80"/>
      <c r="AL49" s="64"/>
    </row>
    <row r="50" spans="1:38" ht="21" thickBot="1" x14ac:dyDescent="0.4">
      <c r="A50" s="60"/>
      <c r="B50" s="11" t="s">
        <v>75</v>
      </c>
      <c r="C50" s="12"/>
      <c r="D50" s="13"/>
      <c r="E50" s="75"/>
      <c r="F50" s="51"/>
      <c r="G50" s="32"/>
      <c r="H50" s="49"/>
      <c r="I50" s="49"/>
      <c r="J50" s="49"/>
      <c r="K50" s="76"/>
      <c r="L50" s="76"/>
      <c r="M50" s="29"/>
      <c r="N50" s="76"/>
      <c r="O50" s="76"/>
      <c r="P50" s="29"/>
      <c r="Q50" s="76"/>
      <c r="R50" s="76"/>
      <c r="S50" s="49"/>
      <c r="T50" s="49"/>
      <c r="U50" s="76"/>
      <c r="V50" s="76"/>
      <c r="W50" s="31"/>
      <c r="X50" s="49"/>
      <c r="Y50" s="76"/>
      <c r="Z50" s="31"/>
      <c r="AA50" s="49"/>
      <c r="AB50" s="76"/>
      <c r="AC50" s="49"/>
      <c r="AD50" s="49"/>
      <c r="AE50" s="49"/>
      <c r="AF50" s="33"/>
      <c r="AG50" s="75"/>
      <c r="AH50" s="51"/>
      <c r="AI50" s="17"/>
      <c r="AJ50" s="18" t="s">
        <v>44</v>
      </c>
      <c r="AK50" s="19"/>
      <c r="AL50" s="64"/>
    </row>
    <row r="51" spans="1:38" ht="10.5" customHeight="1" thickBot="1" x14ac:dyDescent="0.4">
      <c r="A51" s="77" t="str">
        <f>IF($AQ$6=TRUE,A47+1,"")</f>
        <v/>
      </c>
      <c r="B51" s="78"/>
      <c r="C51" s="78"/>
      <c r="D51" s="26"/>
      <c r="E51" s="21"/>
      <c r="F51" s="52"/>
      <c r="G51" s="34"/>
      <c r="H51" s="49"/>
      <c r="I51" s="49"/>
      <c r="J51" s="49"/>
      <c r="K51" s="76"/>
      <c r="L51" s="76"/>
      <c r="M51" s="29"/>
      <c r="N51" s="76"/>
      <c r="O51" s="76"/>
      <c r="P51" s="29"/>
      <c r="Q51" s="76"/>
      <c r="R51" s="76"/>
      <c r="S51" s="49"/>
      <c r="T51" s="49"/>
      <c r="U51" s="76"/>
      <c r="V51" s="76"/>
      <c r="W51" s="31"/>
      <c r="X51" s="49"/>
      <c r="Y51" s="76"/>
      <c r="Z51" s="31"/>
      <c r="AA51" s="49"/>
      <c r="AB51" s="76"/>
      <c r="AC51" s="49"/>
      <c r="AD51" s="49"/>
      <c r="AE51" s="49"/>
      <c r="AF51" s="35"/>
      <c r="AG51" s="21"/>
      <c r="AH51" s="52"/>
      <c r="AI51" s="23"/>
      <c r="AJ51" s="79"/>
      <c r="AK51" s="80"/>
      <c r="AL51" s="81" t="str">
        <f>IF($AQ$6=TRUE,AL47+1,"")</f>
        <v/>
      </c>
    </row>
    <row r="52" spans="1:38" ht="21.6" thickBot="1" x14ac:dyDescent="0.45">
      <c r="A52" s="77"/>
      <c r="B52" s="11" t="s">
        <v>24</v>
      </c>
      <c r="C52" s="12"/>
      <c r="D52" s="24"/>
      <c r="E52" s="49"/>
      <c r="F52" s="49"/>
      <c r="G52" s="49"/>
      <c r="H52" s="49"/>
      <c r="I52" s="49"/>
      <c r="J52" s="85"/>
      <c r="K52" s="85"/>
      <c r="L52" s="86"/>
      <c r="M52" s="29"/>
      <c r="N52" s="75"/>
      <c r="O52" s="51"/>
      <c r="P52" s="32"/>
      <c r="Q52" s="76"/>
      <c r="R52" s="76"/>
      <c r="S52" s="49"/>
      <c r="T52" s="49"/>
      <c r="U52" s="76"/>
      <c r="V52" s="76"/>
      <c r="W52" s="33"/>
      <c r="X52" s="75"/>
      <c r="Y52" s="51"/>
      <c r="Z52" s="31"/>
      <c r="AA52" s="49"/>
      <c r="AB52" s="85"/>
      <c r="AC52" s="85"/>
      <c r="AD52" s="86"/>
      <c r="AE52" s="49"/>
      <c r="AF52" s="49"/>
      <c r="AG52" s="49"/>
      <c r="AH52" s="49"/>
      <c r="AI52" s="28"/>
      <c r="AJ52" s="18" t="s">
        <v>45</v>
      </c>
      <c r="AK52" s="19"/>
      <c r="AL52" s="81"/>
    </row>
    <row r="53" spans="1:38" ht="10.5" customHeight="1" thickBot="1" x14ac:dyDescent="0.45">
      <c r="A53" s="60"/>
      <c r="B53" s="78"/>
      <c r="C53" s="78"/>
      <c r="D53" s="49"/>
      <c r="E53" s="49"/>
      <c r="F53" s="49"/>
      <c r="G53" s="49"/>
      <c r="H53" s="49"/>
      <c r="I53" s="49"/>
      <c r="J53" s="85"/>
      <c r="K53" s="85"/>
      <c r="L53" s="86"/>
      <c r="M53" s="29"/>
      <c r="N53" s="21"/>
      <c r="O53" s="52"/>
      <c r="P53" s="34"/>
      <c r="Q53" s="76"/>
      <c r="R53" s="76"/>
      <c r="S53" s="49"/>
      <c r="T53" s="49"/>
      <c r="U53" s="76"/>
      <c r="V53" s="76"/>
      <c r="W53" s="35"/>
      <c r="X53" s="21"/>
      <c r="Y53" s="52"/>
      <c r="Z53" s="31"/>
      <c r="AA53" s="49"/>
      <c r="AB53" s="85"/>
      <c r="AC53" s="85"/>
      <c r="AD53" s="86"/>
      <c r="AE53" s="49"/>
      <c r="AF53" s="49"/>
      <c r="AG53" s="49"/>
      <c r="AH53" s="49"/>
      <c r="AI53" s="49"/>
      <c r="AJ53" s="79"/>
      <c r="AK53" s="80"/>
      <c r="AL53" s="64"/>
    </row>
    <row r="54" spans="1:38" ht="21" thickBot="1" x14ac:dyDescent="0.4">
      <c r="A54" s="60"/>
      <c r="B54" s="11" t="s">
        <v>25</v>
      </c>
      <c r="C54" s="12"/>
      <c r="D54" s="13"/>
      <c r="E54" s="75"/>
      <c r="F54" s="51"/>
      <c r="G54" s="14"/>
      <c r="H54" s="49"/>
      <c r="I54" s="49"/>
      <c r="J54" s="49"/>
      <c r="K54" s="87" t="str">
        <f>IF($AQ$6=TRUE,K22+1,"")</f>
        <v/>
      </c>
      <c r="L54" s="87"/>
      <c r="M54" s="29"/>
      <c r="N54" s="76"/>
      <c r="O54" s="76"/>
      <c r="P54" s="48"/>
      <c r="Q54" s="76"/>
      <c r="R54" s="76"/>
      <c r="S54" s="49"/>
      <c r="T54" s="49"/>
      <c r="U54" s="76"/>
      <c r="V54" s="76"/>
      <c r="W54" s="49"/>
      <c r="X54" s="49"/>
      <c r="Y54" s="76"/>
      <c r="Z54" s="31"/>
      <c r="AA54" s="49"/>
      <c r="AB54" s="88" t="str">
        <f>IF($AQ$6=TRUE,AB22+1,"")</f>
        <v/>
      </c>
      <c r="AC54" s="49"/>
      <c r="AD54" s="49"/>
      <c r="AE54" s="49"/>
      <c r="AF54" s="14"/>
      <c r="AG54" s="75"/>
      <c r="AH54" s="51"/>
      <c r="AI54" s="17"/>
      <c r="AJ54" s="18" t="s">
        <v>84</v>
      </c>
      <c r="AK54" s="19"/>
      <c r="AL54" s="64"/>
    </row>
    <row r="55" spans="1:38" ht="10.5" customHeight="1" thickBot="1" x14ac:dyDescent="0.4">
      <c r="A55" s="77" t="str">
        <f>IF($AQ$6=TRUE,A51+1,"")</f>
        <v/>
      </c>
      <c r="B55" s="78"/>
      <c r="C55" s="78"/>
      <c r="D55" s="26"/>
      <c r="E55" s="21"/>
      <c r="F55" s="52"/>
      <c r="G55" s="22"/>
      <c r="H55" s="49"/>
      <c r="I55" s="49"/>
      <c r="J55" s="49"/>
      <c r="K55" s="76"/>
      <c r="L55" s="76"/>
      <c r="M55" s="29"/>
      <c r="N55" s="76"/>
      <c r="O55" s="76"/>
      <c r="P55" s="49"/>
      <c r="Q55" s="76"/>
      <c r="R55" s="76"/>
      <c r="S55" s="49"/>
      <c r="T55" s="49"/>
      <c r="U55" s="76"/>
      <c r="V55" s="76"/>
      <c r="W55" s="49"/>
      <c r="X55" s="49"/>
      <c r="Y55" s="76"/>
      <c r="Z55" s="31"/>
      <c r="AA55" s="49"/>
      <c r="AB55" s="76"/>
      <c r="AC55" s="49"/>
      <c r="AD55" s="49"/>
      <c r="AE55" s="49"/>
      <c r="AF55" s="22"/>
      <c r="AG55" s="21"/>
      <c r="AH55" s="52"/>
      <c r="AI55" s="23"/>
      <c r="AJ55" s="79"/>
      <c r="AK55" s="80"/>
      <c r="AL55" s="81" t="str">
        <f>IF($AQ$6=TRUE,AL51+1,"")</f>
        <v/>
      </c>
    </row>
    <row r="56" spans="1:38" ht="21" thickBot="1" x14ac:dyDescent="0.4">
      <c r="A56" s="77"/>
      <c r="B56" s="11" t="s">
        <v>76</v>
      </c>
      <c r="C56" s="12"/>
      <c r="D56" s="24"/>
      <c r="E56" s="25" t="str">
        <f>IF($AQ$6=TRUE,E48+1,"")</f>
        <v/>
      </c>
      <c r="F56" s="50"/>
      <c r="G56" s="26"/>
      <c r="H56" s="75"/>
      <c r="I56" s="51"/>
      <c r="J56" s="14"/>
      <c r="K56" s="76"/>
      <c r="L56" s="76"/>
      <c r="M56" s="29"/>
      <c r="N56" s="76"/>
      <c r="O56" s="76"/>
      <c r="P56" s="49"/>
      <c r="Q56" s="76"/>
      <c r="R56" s="76"/>
      <c r="S56" s="49"/>
      <c r="T56" s="49"/>
      <c r="U56" s="76"/>
      <c r="V56" s="76"/>
      <c r="W56" s="49"/>
      <c r="X56" s="49"/>
      <c r="Y56" s="76"/>
      <c r="Z56" s="31"/>
      <c r="AA56" s="49"/>
      <c r="AB56" s="76"/>
      <c r="AC56" s="14"/>
      <c r="AD56" s="75"/>
      <c r="AE56" s="51"/>
      <c r="AF56" s="23"/>
      <c r="AG56" s="48"/>
      <c r="AH56" s="25" t="str">
        <f>IF($AQ$6=TRUE,AH48+1,"")</f>
        <v/>
      </c>
      <c r="AI56" s="28"/>
      <c r="AJ56" s="18" t="s">
        <v>47</v>
      </c>
      <c r="AK56" s="19"/>
      <c r="AL56" s="81"/>
    </row>
    <row r="57" spans="1:38" ht="10.5" customHeight="1" thickBot="1" x14ac:dyDescent="0.4">
      <c r="A57" s="60"/>
      <c r="B57" s="78"/>
      <c r="C57" s="78"/>
      <c r="D57" s="49"/>
      <c r="E57" s="82"/>
      <c r="F57" s="80"/>
      <c r="G57" s="29"/>
      <c r="H57" s="21"/>
      <c r="I57" s="52"/>
      <c r="J57" s="22"/>
      <c r="K57" s="76"/>
      <c r="L57" s="76"/>
      <c r="M57" s="29"/>
      <c r="N57" s="76"/>
      <c r="O57" s="76"/>
      <c r="P57" s="49"/>
      <c r="Q57" s="76"/>
      <c r="R57" s="76"/>
      <c r="S57" s="49"/>
      <c r="T57" s="49"/>
      <c r="U57" s="76"/>
      <c r="V57" s="76"/>
      <c r="W57" s="49"/>
      <c r="X57" s="49"/>
      <c r="Y57" s="76"/>
      <c r="Z57" s="31"/>
      <c r="AA57" s="49"/>
      <c r="AB57" s="76"/>
      <c r="AC57" s="22"/>
      <c r="AD57" s="21"/>
      <c r="AE57" s="52"/>
      <c r="AF57" s="31"/>
      <c r="AG57" s="49"/>
      <c r="AH57" s="82"/>
      <c r="AI57" s="49"/>
      <c r="AJ57" s="79"/>
      <c r="AK57" s="80"/>
      <c r="AL57" s="64"/>
    </row>
    <row r="58" spans="1:38" ht="21" thickBot="1" x14ac:dyDescent="0.4">
      <c r="A58" s="60"/>
      <c r="B58" s="11" t="s">
        <v>27</v>
      </c>
      <c r="C58" s="12"/>
      <c r="D58" s="13"/>
      <c r="E58" s="75"/>
      <c r="F58" s="51"/>
      <c r="G58" s="32"/>
      <c r="H58" s="49"/>
      <c r="I58" s="49"/>
      <c r="J58" s="26"/>
      <c r="K58" s="76"/>
      <c r="L58" s="76"/>
      <c r="M58" s="29"/>
      <c r="N58" s="76"/>
      <c r="O58" s="76"/>
      <c r="P58" s="49"/>
      <c r="Q58" s="76"/>
      <c r="R58" s="76"/>
      <c r="S58" s="49"/>
      <c r="T58" s="49"/>
      <c r="U58" s="76"/>
      <c r="V58" s="76"/>
      <c r="W58" s="49"/>
      <c r="X58" s="49"/>
      <c r="Y58" s="76"/>
      <c r="Z58" s="31"/>
      <c r="AA58" s="49"/>
      <c r="AB58" s="76"/>
      <c r="AC58" s="23"/>
      <c r="AD58" s="49"/>
      <c r="AE58" s="49"/>
      <c r="AF58" s="33"/>
      <c r="AG58" s="75"/>
      <c r="AH58" s="51"/>
      <c r="AI58" s="17"/>
      <c r="AJ58" s="18" t="s">
        <v>48</v>
      </c>
      <c r="AK58" s="19"/>
      <c r="AL58" s="64"/>
    </row>
    <row r="59" spans="1:38" ht="10.5" customHeight="1" thickBot="1" x14ac:dyDescent="0.4">
      <c r="A59" s="77" t="str">
        <f>IF($AQ$6=TRUE,A55+1,"")</f>
        <v/>
      </c>
      <c r="B59" s="78"/>
      <c r="C59" s="78"/>
      <c r="D59" s="26"/>
      <c r="E59" s="21"/>
      <c r="F59" s="52"/>
      <c r="G59" s="34"/>
      <c r="H59" s="49"/>
      <c r="I59" s="49"/>
      <c r="J59" s="29"/>
      <c r="K59" s="76"/>
      <c r="L59" s="76"/>
      <c r="M59" s="29"/>
      <c r="N59" s="76"/>
      <c r="O59" s="76"/>
      <c r="P59" s="49"/>
      <c r="Q59" s="76"/>
      <c r="R59" s="76"/>
      <c r="S59" s="49"/>
      <c r="T59" s="49"/>
      <c r="U59" s="76"/>
      <c r="V59" s="76"/>
      <c r="W59" s="49"/>
      <c r="X59" s="49"/>
      <c r="Y59" s="76"/>
      <c r="Z59" s="31"/>
      <c r="AA59" s="49"/>
      <c r="AB59" s="76"/>
      <c r="AC59" s="31"/>
      <c r="AD59" s="49"/>
      <c r="AE59" s="49"/>
      <c r="AF59" s="35"/>
      <c r="AG59" s="21"/>
      <c r="AH59" s="52"/>
      <c r="AI59" s="23"/>
      <c r="AJ59" s="79"/>
      <c r="AK59" s="80"/>
      <c r="AL59" s="81" t="str">
        <f>IF($AQ$6=TRUE,AL55+1,"")</f>
        <v/>
      </c>
    </row>
    <row r="60" spans="1:38" ht="21" thickBot="1" x14ac:dyDescent="0.4">
      <c r="A60" s="77"/>
      <c r="B60" s="11" t="s">
        <v>28</v>
      </c>
      <c r="C60" s="12"/>
      <c r="D60" s="24"/>
      <c r="E60" s="49"/>
      <c r="F60" s="49"/>
      <c r="G60" s="49"/>
      <c r="H60" s="82" t="str">
        <f>IF($AQ$6=TRUE,H44+1,"")</f>
        <v/>
      </c>
      <c r="I60" s="80"/>
      <c r="J60" s="29"/>
      <c r="K60" s="75"/>
      <c r="L60" s="51"/>
      <c r="M60" s="32"/>
      <c r="N60" s="76"/>
      <c r="O60" s="76"/>
      <c r="P60" s="49"/>
      <c r="Q60" s="76"/>
      <c r="R60" s="76"/>
      <c r="S60" s="49"/>
      <c r="T60" s="49"/>
      <c r="U60" s="76"/>
      <c r="V60" s="76"/>
      <c r="W60" s="49"/>
      <c r="X60" s="49"/>
      <c r="Y60" s="76"/>
      <c r="Z60" s="33"/>
      <c r="AA60" s="75"/>
      <c r="AB60" s="51"/>
      <c r="AC60" s="31"/>
      <c r="AD60" s="49"/>
      <c r="AE60" s="82" t="str">
        <f>IF($AQ$6=TRUE,AE44+1,"")</f>
        <v/>
      </c>
      <c r="AF60" s="49"/>
      <c r="AG60" s="49"/>
      <c r="AH60" s="49"/>
      <c r="AI60" s="28"/>
      <c r="AJ60" s="18" t="s">
        <v>49</v>
      </c>
      <c r="AK60" s="19"/>
      <c r="AL60" s="81"/>
    </row>
    <row r="61" spans="1:38" ht="10.5" customHeight="1" thickBot="1" x14ac:dyDescent="0.4">
      <c r="A61" s="60"/>
      <c r="B61" s="78"/>
      <c r="C61" s="78"/>
      <c r="D61" s="49"/>
      <c r="E61" s="49"/>
      <c r="F61" s="49"/>
      <c r="G61" s="49"/>
      <c r="H61" s="82"/>
      <c r="I61" s="80"/>
      <c r="J61" s="29"/>
      <c r="K61" s="21"/>
      <c r="L61" s="52"/>
      <c r="M61" s="34"/>
      <c r="N61" s="76"/>
      <c r="O61" s="76"/>
      <c r="P61" s="49"/>
      <c r="Q61" s="76"/>
      <c r="R61" s="76"/>
      <c r="S61" s="49"/>
      <c r="T61" s="49"/>
      <c r="U61" s="76"/>
      <c r="V61" s="76"/>
      <c r="W61" s="49"/>
      <c r="X61" s="49"/>
      <c r="Y61" s="76"/>
      <c r="Z61" s="35"/>
      <c r="AA61" s="21"/>
      <c r="AB61" s="52"/>
      <c r="AC61" s="31"/>
      <c r="AD61" s="49"/>
      <c r="AE61" s="82"/>
      <c r="AF61" s="49"/>
      <c r="AG61" s="49"/>
      <c r="AH61" s="49"/>
      <c r="AI61" s="49"/>
      <c r="AJ61" s="79"/>
      <c r="AK61" s="80"/>
      <c r="AL61" s="64"/>
    </row>
    <row r="62" spans="1:38" ht="21" thickBot="1" x14ac:dyDescent="0.4">
      <c r="A62" s="60"/>
      <c r="B62" s="11" t="s">
        <v>29</v>
      </c>
      <c r="C62" s="12"/>
      <c r="D62" s="13"/>
      <c r="E62" s="75"/>
      <c r="F62" s="51"/>
      <c r="G62" s="14"/>
      <c r="H62" s="49"/>
      <c r="I62" s="49"/>
      <c r="J62" s="29"/>
      <c r="K62" s="76"/>
      <c r="L62" s="76"/>
      <c r="M62" s="49"/>
      <c r="N62" s="76"/>
      <c r="O62" s="76"/>
      <c r="P62" s="49"/>
      <c r="Q62" s="76"/>
      <c r="R62" s="76"/>
      <c r="S62" s="49"/>
      <c r="T62" s="66"/>
      <c r="U62" s="76"/>
      <c r="V62" s="76"/>
      <c r="W62" s="49"/>
      <c r="X62" s="49"/>
      <c r="Y62" s="76"/>
      <c r="Z62" s="49"/>
      <c r="AA62" s="49"/>
      <c r="AB62" s="76"/>
      <c r="AC62" s="31"/>
      <c r="AD62" s="49"/>
      <c r="AE62" s="49"/>
      <c r="AF62" s="14"/>
      <c r="AG62" s="75"/>
      <c r="AH62" s="51"/>
      <c r="AI62" s="17"/>
      <c r="AJ62" s="18" t="s">
        <v>50</v>
      </c>
      <c r="AK62" s="19"/>
      <c r="AL62" s="64"/>
    </row>
    <row r="63" spans="1:38" ht="10.5" customHeight="1" thickBot="1" x14ac:dyDescent="0.4">
      <c r="A63" s="77" t="str">
        <f>IF($AQ$6=TRUE,A59+1,"")</f>
        <v/>
      </c>
      <c r="B63" s="78"/>
      <c r="C63" s="78"/>
      <c r="D63" s="26"/>
      <c r="E63" s="21"/>
      <c r="F63" s="52"/>
      <c r="G63" s="22"/>
      <c r="H63" s="49"/>
      <c r="I63" s="49"/>
      <c r="J63" s="29"/>
      <c r="K63" s="76"/>
      <c r="L63" s="76"/>
      <c r="M63" s="49"/>
      <c r="N63" s="76"/>
      <c r="O63" s="76"/>
      <c r="P63" s="49"/>
      <c r="Q63" s="76"/>
      <c r="R63" s="76"/>
      <c r="S63" s="49"/>
      <c r="T63" s="49"/>
      <c r="U63" s="76"/>
      <c r="V63" s="76"/>
      <c r="W63" s="49"/>
      <c r="X63" s="49"/>
      <c r="Y63" s="76"/>
      <c r="Z63" s="49"/>
      <c r="AA63" s="49"/>
      <c r="AB63" s="76"/>
      <c r="AC63" s="31"/>
      <c r="AD63" s="49"/>
      <c r="AE63" s="49"/>
      <c r="AF63" s="22"/>
      <c r="AG63" s="21"/>
      <c r="AH63" s="52"/>
      <c r="AI63" s="23"/>
      <c r="AJ63" s="79"/>
      <c r="AK63" s="80"/>
      <c r="AL63" s="81" t="str">
        <f>IF($AQ$6=TRUE,AL59+1,"")</f>
        <v/>
      </c>
    </row>
    <row r="64" spans="1:38" ht="21" thickBot="1" x14ac:dyDescent="0.4">
      <c r="A64" s="77"/>
      <c r="B64" s="11" t="s">
        <v>30</v>
      </c>
      <c r="C64" s="12"/>
      <c r="D64" s="24"/>
      <c r="E64" s="25" t="str">
        <f>IF($AQ$6=TRUE,E56+1,"")</f>
        <v/>
      </c>
      <c r="F64" s="50"/>
      <c r="G64" s="26"/>
      <c r="H64" s="75"/>
      <c r="I64" s="51"/>
      <c r="J64" s="32"/>
      <c r="K64" s="76"/>
      <c r="L64" s="76"/>
      <c r="M64" s="49"/>
      <c r="N64" s="76"/>
      <c r="O64" s="76"/>
      <c r="P64" s="49"/>
      <c r="Q64" s="76"/>
      <c r="R64" s="76"/>
      <c r="S64" s="49"/>
      <c r="T64" s="49"/>
      <c r="U64" s="76"/>
      <c r="V64" s="76"/>
      <c r="W64" s="76"/>
      <c r="X64" s="76"/>
      <c r="Y64" s="76"/>
      <c r="Z64" s="49"/>
      <c r="AA64" s="49"/>
      <c r="AB64" s="76"/>
      <c r="AC64" s="33"/>
      <c r="AD64" s="75"/>
      <c r="AE64" s="51"/>
      <c r="AF64" s="23"/>
      <c r="AG64" s="48"/>
      <c r="AH64" s="25" t="str">
        <f>IF($AQ$6=TRUE,AH56+1,"")</f>
        <v/>
      </c>
      <c r="AI64" s="28"/>
      <c r="AJ64" s="18" t="s">
        <v>51</v>
      </c>
      <c r="AK64" s="19"/>
      <c r="AL64" s="81"/>
    </row>
    <row r="65" spans="1:38" ht="10.5" customHeight="1" thickBot="1" x14ac:dyDescent="0.4">
      <c r="A65" s="60"/>
      <c r="B65" s="78"/>
      <c r="C65" s="78"/>
      <c r="D65" s="49"/>
      <c r="E65" s="82"/>
      <c r="F65" s="80"/>
      <c r="G65" s="29"/>
      <c r="H65" s="21"/>
      <c r="I65" s="52"/>
      <c r="J65" s="34"/>
      <c r="K65" s="76"/>
      <c r="L65" s="76"/>
      <c r="M65" s="49"/>
      <c r="N65" s="76"/>
      <c r="O65" s="76"/>
      <c r="P65" s="49"/>
      <c r="Q65" s="76"/>
      <c r="R65" s="76"/>
      <c r="S65" s="49"/>
      <c r="T65" s="49"/>
      <c r="U65" s="76"/>
      <c r="V65" s="76"/>
      <c r="W65" s="76"/>
      <c r="X65" s="76"/>
      <c r="Y65" s="76"/>
      <c r="Z65" s="49"/>
      <c r="AA65" s="49"/>
      <c r="AB65" s="76"/>
      <c r="AC65" s="35"/>
      <c r="AD65" s="21"/>
      <c r="AE65" s="52"/>
      <c r="AF65" s="31"/>
      <c r="AG65" s="49"/>
      <c r="AH65" s="82"/>
      <c r="AI65" s="49"/>
      <c r="AJ65" s="79"/>
      <c r="AK65" s="80"/>
      <c r="AL65" s="64"/>
    </row>
    <row r="66" spans="1:38" ht="21" thickBot="1" x14ac:dyDescent="0.4">
      <c r="A66" s="60"/>
      <c r="B66" s="11" t="s">
        <v>18</v>
      </c>
      <c r="C66" s="12"/>
      <c r="D66" s="13"/>
      <c r="E66" s="75"/>
      <c r="F66" s="51"/>
      <c r="G66" s="32"/>
      <c r="H66" s="76"/>
      <c r="I66" s="76"/>
      <c r="J66" s="49"/>
      <c r="K66" s="76"/>
      <c r="L66" s="76"/>
      <c r="M66" s="49"/>
      <c r="N66" s="76"/>
      <c r="O66" s="76"/>
      <c r="P66" s="89" t="s">
        <v>85</v>
      </c>
      <c r="Q66" s="76"/>
      <c r="R66" s="76"/>
      <c r="S66" s="49"/>
      <c r="T66" s="49"/>
      <c r="U66" s="76"/>
      <c r="V66" s="76"/>
      <c r="W66" s="76"/>
      <c r="X66" s="76"/>
      <c r="Y66" s="76"/>
      <c r="Z66" s="49"/>
      <c r="AA66" s="49"/>
      <c r="AB66" s="76"/>
      <c r="AC66" s="49"/>
      <c r="AD66" s="49"/>
      <c r="AE66" s="49"/>
      <c r="AF66" s="33"/>
      <c r="AG66" s="75"/>
      <c r="AH66" s="51"/>
      <c r="AI66" s="17"/>
      <c r="AJ66" s="18" t="s">
        <v>52</v>
      </c>
      <c r="AK66" s="19"/>
      <c r="AL66" s="64"/>
    </row>
    <row r="67" spans="1:38" ht="10.5" customHeight="1" thickBot="1" x14ac:dyDescent="0.4">
      <c r="A67" s="77" t="str">
        <f>IF($AQ$6=TRUE,A63+1,"")</f>
        <v/>
      </c>
      <c r="B67" s="78"/>
      <c r="C67" s="78"/>
      <c r="D67" s="26"/>
      <c r="E67" s="21"/>
      <c r="F67" s="52"/>
      <c r="G67" s="34"/>
      <c r="H67" s="76"/>
      <c r="I67" s="76"/>
      <c r="J67" s="49"/>
      <c r="K67" s="76"/>
      <c r="L67" s="76"/>
      <c r="M67" s="49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49"/>
      <c r="AA67" s="49"/>
      <c r="AB67" s="76"/>
      <c r="AC67" s="49"/>
      <c r="AD67" s="49"/>
      <c r="AE67" s="49"/>
      <c r="AF67" s="35"/>
      <c r="AG67" s="21"/>
      <c r="AH67" s="52"/>
      <c r="AI67" s="23"/>
      <c r="AJ67" s="79"/>
      <c r="AK67" s="80"/>
      <c r="AL67" s="81" t="str">
        <f>IF($AQ$6=TRUE,AL63+1,"")</f>
        <v/>
      </c>
    </row>
    <row r="68" spans="1:38" ht="21" thickBot="1" x14ac:dyDescent="0.4">
      <c r="A68" s="77"/>
      <c r="B68" s="11" t="s">
        <v>19</v>
      </c>
      <c r="C68" s="12"/>
      <c r="D68" s="24"/>
      <c r="E68" s="76"/>
      <c r="F68" s="76"/>
      <c r="G68" s="49"/>
      <c r="H68" s="76"/>
      <c r="I68" s="76"/>
      <c r="J68" s="49"/>
      <c r="K68" s="76"/>
      <c r="L68" s="76"/>
      <c r="M68" s="49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49"/>
      <c r="AA68" s="49"/>
      <c r="AB68" s="76"/>
      <c r="AC68" s="49"/>
      <c r="AD68" s="49"/>
      <c r="AE68" s="76"/>
      <c r="AF68" s="49"/>
      <c r="AG68" s="49"/>
      <c r="AH68" s="49"/>
      <c r="AI68" s="28"/>
      <c r="AJ68" s="18" t="s">
        <v>54</v>
      </c>
      <c r="AK68" s="19"/>
      <c r="AL68" s="81"/>
    </row>
    <row r="69" spans="1:38" ht="20.399999999999999" x14ac:dyDescent="0.35">
      <c r="A69" s="92"/>
      <c r="B69" s="93"/>
      <c r="C69" s="94"/>
      <c r="D69" s="93"/>
      <c r="E69" s="94"/>
      <c r="F69" s="94"/>
      <c r="G69" s="93"/>
      <c r="H69" s="94"/>
      <c r="I69" s="94"/>
      <c r="J69" s="93"/>
      <c r="K69" s="94"/>
      <c r="L69" s="94"/>
      <c r="M69" s="93"/>
      <c r="N69" s="94"/>
      <c r="O69" s="94"/>
      <c r="P69" s="93"/>
      <c r="Q69" s="94"/>
      <c r="R69" s="94"/>
      <c r="S69" s="93"/>
      <c r="T69" s="93"/>
      <c r="U69" s="94"/>
      <c r="V69" s="94"/>
      <c r="W69" s="94"/>
      <c r="X69" s="94"/>
      <c r="Y69" s="94"/>
      <c r="Z69" s="93"/>
      <c r="AA69" s="93"/>
      <c r="AB69" s="94"/>
      <c r="AC69" s="93"/>
      <c r="AD69" s="93"/>
      <c r="AE69" s="94"/>
      <c r="AF69" s="93"/>
      <c r="AG69" s="93"/>
      <c r="AH69" s="94"/>
      <c r="AI69" s="93"/>
      <c r="AJ69" s="94"/>
      <c r="AK69" s="93"/>
      <c r="AL69" s="95"/>
    </row>
    <row r="70" spans="1:38" ht="20.399999999999999" x14ac:dyDescent="0.35">
      <c r="A70" s="1"/>
      <c r="B70" s="16"/>
      <c r="C70" s="15"/>
      <c r="D70" s="16"/>
      <c r="E70" s="15"/>
      <c r="F70" s="15"/>
      <c r="G70" s="16"/>
      <c r="H70" s="15"/>
      <c r="I70" s="15"/>
      <c r="J70" s="16"/>
      <c r="K70" s="15"/>
      <c r="L70" s="15"/>
      <c r="M70" s="16"/>
      <c r="N70" s="15"/>
      <c r="O70" s="15"/>
      <c r="Q70" s="15"/>
      <c r="R70" s="15"/>
      <c r="S70" s="16"/>
      <c r="T70" s="16"/>
      <c r="U70" s="15"/>
      <c r="V70" s="15"/>
      <c r="W70" s="16"/>
      <c r="X70" s="16"/>
      <c r="Y70" s="15"/>
      <c r="Z70" s="16"/>
      <c r="AA70" s="16"/>
      <c r="AB70" s="15"/>
      <c r="AC70" s="16"/>
      <c r="AD70" s="16"/>
      <c r="AE70" s="15"/>
      <c r="AF70" s="16"/>
      <c r="AG70" s="16"/>
      <c r="AH70" s="15"/>
      <c r="AI70" s="16"/>
      <c r="AK70" s="16"/>
      <c r="AL70" s="1"/>
    </row>
  </sheetData>
  <mergeCells count="264">
    <mergeCell ref="AG66:AH67"/>
    <mergeCell ref="AD2:AE2"/>
    <mergeCell ref="AG2:AH2"/>
    <mergeCell ref="AA2:AB2"/>
    <mergeCell ref="X2:Y2"/>
    <mergeCell ref="N2:O2"/>
    <mergeCell ref="K2:L2"/>
    <mergeCell ref="H2:I2"/>
    <mergeCell ref="E2:F2"/>
    <mergeCell ref="AD8:AE9"/>
    <mergeCell ref="AD16:AE17"/>
    <mergeCell ref="AD24:AE25"/>
    <mergeCell ref="AD32:AE33"/>
    <mergeCell ref="AD40:AE41"/>
    <mergeCell ref="AD48:AE49"/>
    <mergeCell ref="AD56:AE57"/>
    <mergeCell ref="AD64:AE65"/>
    <mergeCell ref="AG6:AH7"/>
    <mergeCell ref="AG10:AH11"/>
    <mergeCell ref="AG14:AH15"/>
    <mergeCell ref="AG18:AH19"/>
    <mergeCell ref="AG22:AH23"/>
    <mergeCell ref="AG26:AH27"/>
    <mergeCell ref="AG30:AH31"/>
    <mergeCell ref="AG34:AH35"/>
    <mergeCell ref="AG38:AH39"/>
    <mergeCell ref="AG42:AH43"/>
    <mergeCell ref="AG46:AH47"/>
    <mergeCell ref="AG50:AH51"/>
    <mergeCell ref="AG54:AH55"/>
    <mergeCell ref="AG58:AH59"/>
    <mergeCell ref="AG62:AH63"/>
    <mergeCell ref="K60:L61"/>
    <mergeCell ref="N52:O53"/>
    <mergeCell ref="N20:O21"/>
    <mergeCell ref="X20:Y21"/>
    <mergeCell ref="X52:Y53"/>
    <mergeCell ref="AA44:AB45"/>
    <mergeCell ref="AA60:AB61"/>
    <mergeCell ref="AA28:AB29"/>
    <mergeCell ref="AA12:AB13"/>
    <mergeCell ref="H48:I49"/>
    <mergeCell ref="H40:I41"/>
    <mergeCell ref="H32:I33"/>
    <mergeCell ref="H24:I25"/>
    <mergeCell ref="H16:I17"/>
    <mergeCell ref="H8:I9"/>
    <mergeCell ref="K12:L13"/>
    <mergeCell ref="K28:L29"/>
    <mergeCell ref="K44:L45"/>
    <mergeCell ref="AJ60:AK60"/>
    <mergeCell ref="AJ62:AK62"/>
    <mergeCell ref="AJ64:AK64"/>
    <mergeCell ref="AJ66:AK66"/>
    <mergeCell ref="AJ68:AK68"/>
    <mergeCell ref="E6:F7"/>
    <mergeCell ref="E10:F11"/>
    <mergeCell ref="E14:F15"/>
    <mergeCell ref="E18:F19"/>
    <mergeCell ref="E22:F23"/>
    <mergeCell ref="E26:F27"/>
    <mergeCell ref="E30:F31"/>
    <mergeCell ref="E34:F35"/>
    <mergeCell ref="E38:F39"/>
    <mergeCell ref="E42:F43"/>
    <mergeCell ref="E46:F47"/>
    <mergeCell ref="E50:F51"/>
    <mergeCell ref="E54:F55"/>
    <mergeCell ref="E58:F59"/>
    <mergeCell ref="E62:F63"/>
    <mergeCell ref="E66:F67"/>
    <mergeCell ref="H64:I65"/>
    <mergeCell ref="H56:I57"/>
    <mergeCell ref="AJ42:AK42"/>
    <mergeCell ref="AJ44:AK44"/>
    <mergeCell ref="AJ46:AK46"/>
    <mergeCell ref="AJ48:AK48"/>
    <mergeCell ref="AJ50:AK50"/>
    <mergeCell ref="AJ52:AK52"/>
    <mergeCell ref="AJ54:AK54"/>
    <mergeCell ref="AJ56:AK56"/>
    <mergeCell ref="AJ58:AK58"/>
    <mergeCell ref="AJ24:AK24"/>
    <mergeCell ref="AJ26:AK26"/>
    <mergeCell ref="AJ28:AK28"/>
    <mergeCell ref="AJ30:AK30"/>
    <mergeCell ref="AJ32:AK32"/>
    <mergeCell ref="AJ34:AK34"/>
    <mergeCell ref="AJ36:AK36"/>
    <mergeCell ref="AJ38:AK38"/>
    <mergeCell ref="AJ40:AK40"/>
    <mergeCell ref="AJ6:AK6"/>
    <mergeCell ref="AJ8:AK8"/>
    <mergeCell ref="AJ10:AK10"/>
    <mergeCell ref="AJ12:AK12"/>
    <mergeCell ref="AJ14:AK14"/>
    <mergeCell ref="AJ16:AK16"/>
    <mergeCell ref="AJ18:AK18"/>
    <mergeCell ref="AJ20:AK20"/>
    <mergeCell ref="AJ22:AK22"/>
    <mergeCell ref="B54:C54"/>
    <mergeCell ref="B56:C56"/>
    <mergeCell ref="B58:C58"/>
    <mergeCell ref="B60:C60"/>
    <mergeCell ref="B62:C62"/>
    <mergeCell ref="B64:C64"/>
    <mergeCell ref="B66:C66"/>
    <mergeCell ref="B68:C68"/>
    <mergeCell ref="B36:C36"/>
    <mergeCell ref="B38:C38"/>
    <mergeCell ref="B40:C40"/>
    <mergeCell ref="B42:C42"/>
    <mergeCell ref="B44:C44"/>
    <mergeCell ref="B46:C46"/>
    <mergeCell ref="B48:C48"/>
    <mergeCell ref="B50:C50"/>
    <mergeCell ref="B52:C52"/>
    <mergeCell ref="B18:C18"/>
    <mergeCell ref="B20:C20"/>
    <mergeCell ref="B22:C22"/>
    <mergeCell ref="B24:C24"/>
    <mergeCell ref="B26:C26"/>
    <mergeCell ref="B28:C28"/>
    <mergeCell ref="B30:C30"/>
    <mergeCell ref="B32:C32"/>
    <mergeCell ref="B34:C34"/>
    <mergeCell ref="B6:C6"/>
    <mergeCell ref="B8:C8"/>
    <mergeCell ref="B10:C10"/>
    <mergeCell ref="B12:C12"/>
    <mergeCell ref="B14:C14"/>
    <mergeCell ref="B16:C16"/>
    <mergeCell ref="W52:W53"/>
    <mergeCell ref="Z60:Z61"/>
    <mergeCell ref="P52:P53"/>
    <mergeCell ref="AF46:AF47"/>
    <mergeCell ref="AC48:AC49"/>
    <mergeCell ref="AE60:AE61"/>
    <mergeCell ref="AF58:AF59"/>
    <mergeCell ref="AL51:AL52"/>
    <mergeCell ref="AL55:AL56"/>
    <mergeCell ref="AL59:AL60"/>
    <mergeCell ref="AL39:AL40"/>
    <mergeCell ref="AL43:AL44"/>
    <mergeCell ref="AL47:AL48"/>
    <mergeCell ref="AH32:AH33"/>
    <mergeCell ref="AH40:AH41"/>
    <mergeCell ref="AF42:AF43"/>
    <mergeCell ref="AF38:AF39"/>
    <mergeCell ref="M60:M61"/>
    <mergeCell ref="AC32:AC33"/>
    <mergeCell ref="M44:M45"/>
    <mergeCell ref="S36:T36"/>
    <mergeCell ref="AC56:AC57"/>
    <mergeCell ref="Z44:Z45"/>
    <mergeCell ref="AL63:AL64"/>
    <mergeCell ref="AL67:AL68"/>
    <mergeCell ref="E24:E25"/>
    <mergeCell ref="E32:E33"/>
    <mergeCell ref="E40:E41"/>
    <mergeCell ref="E48:E49"/>
    <mergeCell ref="E56:E57"/>
    <mergeCell ref="AL27:AL28"/>
    <mergeCell ref="AL31:AL32"/>
    <mergeCell ref="AL35:AL36"/>
    <mergeCell ref="AC40:AC41"/>
    <mergeCell ref="AF50:AF51"/>
    <mergeCell ref="AF54:AF55"/>
    <mergeCell ref="AH48:AH49"/>
    <mergeCell ref="AB52:AC53"/>
    <mergeCell ref="AF30:AF31"/>
    <mergeCell ref="A35:A36"/>
    <mergeCell ref="A39:A40"/>
    <mergeCell ref="A43:A44"/>
    <mergeCell ref="A47:A48"/>
    <mergeCell ref="A59:A60"/>
    <mergeCell ref="A63:A64"/>
    <mergeCell ref="A51:A52"/>
    <mergeCell ref="A55:A56"/>
    <mergeCell ref="A7:A8"/>
    <mergeCell ref="A11:A12"/>
    <mergeCell ref="A15:A16"/>
    <mergeCell ref="A19:A20"/>
    <mergeCell ref="A67:A68"/>
    <mergeCell ref="AL7:AL8"/>
    <mergeCell ref="AL11:AL12"/>
    <mergeCell ref="AL15:AL16"/>
    <mergeCell ref="AL19:AL20"/>
    <mergeCell ref="AL23:AL24"/>
    <mergeCell ref="A23:A24"/>
    <mergeCell ref="A27:A28"/>
    <mergeCell ref="A31:A32"/>
    <mergeCell ref="M28:M29"/>
    <mergeCell ref="G30:G31"/>
    <mergeCell ref="G26:G27"/>
    <mergeCell ref="AC64:AC65"/>
    <mergeCell ref="AH56:AH57"/>
    <mergeCell ref="AH64:AH65"/>
    <mergeCell ref="AF66:AF67"/>
    <mergeCell ref="AF62:AF63"/>
    <mergeCell ref="AF6:AF7"/>
    <mergeCell ref="AF10:AF11"/>
    <mergeCell ref="AH16:AH17"/>
    <mergeCell ref="AF22:AF23"/>
    <mergeCell ref="AF14:AF15"/>
    <mergeCell ref="AF18:AF19"/>
    <mergeCell ref="R2:U2"/>
    <mergeCell ref="R3:U3"/>
    <mergeCell ref="Z12:Z13"/>
    <mergeCell ref="S40:S41"/>
    <mergeCell ref="Z28:Z29"/>
    <mergeCell ref="R33:U34"/>
    <mergeCell ref="W20:W21"/>
    <mergeCell ref="R32:U32"/>
    <mergeCell ref="AH24:AH25"/>
    <mergeCell ref="G66:G67"/>
    <mergeCell ref="J64:J65"/>
    <mergeCell ref="H60:H61"/>
    <mergeCell ref="E64:E65"/>
    <mergeCell ref="G62:G63"/>
    <mergeCell ref="G38:G39"/>
    <mergeCell ref="J48:J49"/>
    <mergeCell ref="G58:G59"/>
    <mergeCell ref="G46:G47"/>
    <mergeCell ref="H44:H45"/>
    <mergeCell ref="G54:G55"/>
    <mergeCell ref="G50:G51"/>
    <mergeCell ref="AE28:AE29"/>
    <mergeCell ref="AE44:AE45"/>
    <mergeCell ref="AF26:AF27"/>
    <mergeCell ref="AF34:AF35"/>
    <mergeCell ref="G34:G35"/>
    <mergeCell ref="G42:G43"/>
    <mergeCell ref="J20:K21"/>
    <mergeCell ref="H12:H13"/>
    <mergeCell ref="J56:J57"/>
    <mergeCell ref="AC8:AC9"/>
    <mergeCell ref="AC16:AC17"/>
    <mergeCell ref="T28:T29"/>
    <mergeCell ref="AE12:AE13"/>
    <mergeCell ref="AB20:AC21"/>
    <mergeCell ref="J24:J25"/>
    <mergeCell ref="J40:J41"/>
    <mergeCell ref="J32:J33"/>
    <mergeCell ref="J52:K53"/>
    <mergeCell ref="H28:H29"/>
    <mergeCell ref="P20:P21"/>
    <mergeCell ref="Q28:S29"/>
    <mergeCell ref="T40:V41"/>
    <mergeCell ref="AC24:AC25"/>
    <mergeCell ref="N68:Y68"/>
    <mergeCell ref="N67:Y67"/>
    <mergeCell ref="B1:AK1"/>
    <mergeCell ref="J16:J17"/>
    <mergeCell ref="J8:J9"/>
    <mergeCell ref="AH8:AH9"/>
    <mergeCell ref="G6:G7"/>
    <mergeCell ref="G10:G11"/>
    <mergeCell ref="E8:E9"/>
    <mergeCell ref="E16:E17"/>
    <mergeCell ref="M12:M13"/>
    <mergeCell ref="G22:G23"/>
    <mergeCell ref="G14:G15"/>
    <mergeCell ref="G18:G19"/>
  </mergeCells>
  <phoneticPr fontId="0" type="noConversion"/>
  <conditionalFormatting sqref="E6">
    <cfRule type="expression" dxfId="102" priority="237" stopIfTrue="1">
      <formula>G10&gt;G6</formula>
    </cfRule>
  </conditionalFormatting>
  <conditionalFormatting sqref="AJ6">
    <cfRule type="expression" dxfId="101" priority="226" stopIfTrue="1">
      <formula>AI8&gt;AI6</formula>
    </cfRule>
  </conditionalFormatting>
  <conditionalFormatting sqref="T40:V41">
    <cfRule type="expression" dxfId="93" priority="134" stopIfTrue="1">
      <formula>T28&gt;S40</formula>
    </cfRule>
  </conditionalFormatting>
  <conditionalFormatting sqref="Q28:S29">
    <cfRule type="expression" dxfId="92" priority="133" stopIfTrue="1">
      <formula>S40&gt;T28</formula>
    </cfRule>
  </conditionalFormatting>
  <conditionalFormatting sqref="AJ58">
    <cfRule type="expression" dxfId="90" priority="66" stopIfTrue="1">
      <formula>AI60&gt;AI58</formula>
    </cfRule>
  </conditionalFormatting>
  <conditionalFormatting sqref="AJ8">
    <cfRule type="expression" dxfId="89" priority="91" stopIfTrue="1">
      <formula>AI10&gt;AI8</formula>
    </cfRule>
  </conditionalFormatting>
  <conditionalFormatting sqref="AJ10">
    <cfRule type="expression" dxfId="88" priority="90" stopIfTrue="1">
      <formula>AI12&gt;AI10</formula>
    </cfRule>
  </conditionalFormatting>
  <conditionalFormatting sqref="AJ12">
    <cfRule type="expression" dxfId="87" priority="89" stopIfTrue="1">
      <formula>AI14&gt;AI12</formula>
    </cfRule>
  </conditionalFormatting>
  <conditionalFormatting sqref="AJ14">
    <cfRule type="expression" dxfId="86" priority="88" stopIfTrue="1">
      <formula>AI16&gt;AI14</formula>
    </cfRule>
  </conditionalFormatting>
  <conditionalFormatting sqref="AJ16">
    <cfRule type="expression" dxfId="85" priority="87" stopIfTrue="1">
      <formula>AI18&gt;AI16</formula>
    </cfRule>
  </conditionalFormatting>
  <conditionalFormatting sqref="AJ18">
    <cfRule type="expression" dxfId="84" priority="86" stopIfTrue="1">
      <formula>AI20&gt;AI18</formula>
    </cfRule>
  </conditionalFormatting>
  <conditionalFormatting sqref="AJ20">
    <cfRule type="expression" dxfId="83" priority="85" stopIfTrue="1">
      <formula>AI22&gt;AI20</formula>
    </cfRule>
  </conditionalFormatting>
  <conditionalFormatting sqref="AJ22">
    <cfRule type="expression" dxfId="82" priority="84" stopIfTrue="1">
      <formula>AI24&gt;AI22</formula>
    </cfRule>
  </conditionalFormatting>
  <conditionalFormatting sqref="AJ24">
    <cfRule type="expression" dxfId="81" priority="83" stopIfTrue="1">
      <formula>AI26&gt;AI24</formula>
    </cfRule>
  </conditionalFormatting>
  <conditionalFormatting sqref="AJ26">
    <cfRule type="expression" dxfId="80" priority="82" stopIfTrue="1">
      <formula>AI28&gt;AI26</formula>
    </cfRule>
  </conditionalFormatting>
  <conditionalFormatting sqref="AJ28">
    <cfRule type="expression" dxfId="79" priority="81" stopIfTrue="1">
      <formula>AI30&gt;AI28</formula>
    </cfRule>
  </conditionalFormatting>
  <conditionalFormatting sqref="AJ30">
    <cfRule type="expression" dxfId="78" priority="80" stopIfTrue="1">
      <formula>AI32&gt;AI30</formula>
    </cfRule>
  </conditionalFormatting>
  <conditionalFormatting sqref="AJ32">
    <cfRule type="expression" dxfId="77" priority="79" stopIfTrue="1">
      <formula>AI34&gt;AI32</formula>
    </cfRule>
  </conditionalFormatting>
  <conditionalFormatting sqref="AJ34">
    <cfRule type="expression" dxfId="76" priority="78" stopIfTrue="1">
      <formula>AI36&gt;AI34</formula>
    </cfRule>
  </conditionalFormatting>
  <conditionalFormatting sqref="AJ36">
    <cfRule type="expression" dxfId="75" priority="77" stopIfTrue="1">
      <formula>AI38&gt;AI36</formula>
    </cfRule>
  </conditionalFormatting>
  <conditionalFormatting sqref="AJ38">
    <cfRule type="expression" dxfId="74" priority="76" stopIfTrue="1">
      <formula>AI40&gt;AI38</formula>
    </cfRule>
  </conditionalFormatting>
  <conditionalFormatting sqref="AJ40">
    <cfRule type="expression" dxfId="73" priority="75" stopIfTrue="1">
      <formula>AI42&gt;AI40</formula>
    </cfRule>
  </conditionalFormatting>
  <conditionalFormatting sqref="AJ42">
    <cfRule type="expression" dxfId="72" priority="74" stopIfTrue="1">
      <formula>AI44&gt;AI42</formula>
    </cfRule>
  </conditionalFormatting>
  <conditionalFormatting sqref="AJ44">
    <cfRule type="expression" dxfId="71" priority="73" stopIfTrue="1">
      <formula>AI46&gt;AI44</formula>
    </cfRule>
  </conditionalFormatting>
  <conditionalFormatting sqref="AJ46">
    <cfRule type="expression" dxfId="70" priority="72" stopIfTrue="1">
      <formula>AI48&gt;AI46</formula>
    </cfRule>
  </conditionalFormatting>
  <conditionalFormatting sqref="AJ48">
    <cfRule type="expression" dxfId="69" priority="71" stopIfTrue="1">
      <formula>AI50&gt;AI48</formula>
    </cfRule>
  </conditionalFormatting>
  <conditionalFormatting sqref="AJ50">
    <cfRule type="expression" dxfId="68" priority="70" stopIfTrue="1">
      <formula>AI52&gt;AI50</formula>
    </cfRule>
  </conditionalFormatting>
  <conditionalFormatting sqref="AJ52">
    <cfRule type="expression" dxfId="67" priority="69" stopIfTrue="1">
      <formula>AI54&gt;AI52</formula>
    </cfRule>
  </conditionalFormatting>
  <conditionalFormatting sqref="AJ54">
    <cfRule type="expression" dxfId="66" priority="68" stopIfTrue="1">
      <formula>AI56&gt;AI54</formula>
    </cfRule>
  </conditionalFormatting>
  <conditionalFormatting sqref="AJ56">
    <cfRule type="expression" dxfId="65" priority="67" stopIfTrue="1">
      <formula>AI58&gt;AI56</formula>
    </cfRule>
  </conditionalFormatting>
  <conditionalFormatting sqref="AJ60">
    <cfRule type="expression" dxfId="64" priority="65" stopIfTrue="1">
      <formula>AI62&gt;AI60</formula>
    </cfRule>
  </conditionalFormatting>
  <conditionalFormatting sqref="AJ62">
    <cfRule type="expression" dxfId="63" priority="64" stopIfTrue="1">
      <formula>AI64&gt;AI62</formula>
    </cfRule>
  </conditionalFormatting>
  <conditionalFormatting sqref="AJ64">
    <cfRule type="expression" dxfId="62" priority="63" stopIfTrue="1">
      <formula>AI66&gt;AI64</formula>
    </cfRule>
  </conditionalFormatting>
  <conditionalFormatting sqref="AJ66">
    <cfRule type="expression" dxfId="61" priority="62" stopIfTrue="1">
      <formula>AI68&gt;AI66</formula>
    </cfRule>
  </conditionalFormatting>
  <conditionalFormatting sqref="AJ68">
    <cfRule type="expression" dxfId="60" priority="61" stopIfTrue="1">
      <formula>AI70&gt;AI68</formula>
    </cfRule>
  </conditionalFormatting>
  <conditionalFormatting sqref="N20">
    <cfRule type="expression" dxfId="59" priority="31" stopIfTrue="1">
      <formula>P24&gt;P20</formula>
    </cfRule>
  </conditionalFormatting>
  <conditionalFormatting sqref="E10">
    <cfRule type="expression" dxfId="58" priority="59" stopIfTrue="1">
      <formula>G14&gt;G10</formula>
    </cfRule>
  </conditionalFormatting>
  <conditionalFormatting sqref="E14">
    <cfRule type="expression" dxfId="57" priority="58" stopIfTrue="1">
      <formula>G18&gt;G14</formula>
    </cfRule>
  </conditionalFormatting>
  <conditionalFormatting sqref="E18">
    <cfRule type="expression" dxfId="56" priority="57" stopIfTrue="1">
      <formula>G22&gt;G18</formula>
    </cfRule>
  </conditionalFormatting>
  <conditionalFormatting sqref="E22">
    <cfRule type="expression" dxfId="55" priority="56" stopIfTrue="1">
      <formula>G26&gt;G22</formula>
    </cfRule>
  </conditionalFormatting>
  <conditionalFormatting sqref="E26">
    <cfRule type="expression" dxfId="54" priority="55" stopIfTrue="1">
      <formula>G30&gt;G26</formula>
    </cfRule>
  </conditionalFormatting>
  <conditionalFormatting sqref="E30">
    <cfRule type="expression" dxfId="53" priority="54" stopIfTrue="1">
      <formula>G34&gt;G30</formula>
    </cfRule>
  </conditionalFormatting>
  <conditionalFormatting sqref="E34">
    <cfRule type="expression" dxfId="52" priority="53" stopIfTrue="1">
      <formula>G38&gt;G34</formula>
    </cfRule>
  </conditionalFormatting>
  <conditionalFormatting sqref="E38">
    <cfRule type="expression" dxfId="51" priority="52" stopIfTrue="1">
      <formula>G42&gt;G38</formula>
    </cfRule>
  </conditionalFormatting>
  <conditionalFormatting sqref="E42">
    <cfRule type="expression" dxfId="50" priority="51" stopIfTrue="1">
      <formula>G46&gt;G42</formula>
    </cfRule>
  </conditionalFormatting>
  <conditionalFormatting sqref="E46">
    <cfRule type="expression" dxfId="49" priority="50" stopIfTrue="1">
      <formula>G50&gt;G46</formula>
    </cfRule>
  </conditionalFormatting>
  <conditionalFormatting sqref="E50">
    <cfRule type="expression" dxfId="48" priority="49" stopIfTrue="1">
      <formula>G54&gt;G50</formula>
    </cfRule>
  </conditionalFormatting>
  <conditionalFormatting sqref="E54">
    <cfRule type="expression" dxfId="47" priority="48" stopIfTrue="1">
      <formula>G58&gt;G54</formula>
    </cfRule>
  </conditionalFormatting>
  <conditionalFormatting sqref="E58">
    <cfRule type="expression" dxfId="46" priority="47" stopIfTrue="1">
      <formula>G62&gt;G58</formula>
    </cfRule>
  </conditionalFormatting>
  <conditionalFormatting sqref="E62">
    <cfRule type="expression" dxfId="45" priority="46" stopIfTrue="1">
      <formula>G66&gt;G62</formula>
    </cfRule>
  </conditionalFormatting>
  <conditionalFormatting sqref="E66">
    <cfRule type="expression" dxfId="44" priority="45" stopIfTrue="1">
      <formula>G70&gt;G66</formula>
    </cfRule>
  </conditionalFormatting>
  <conditionalFormatting sqref="H64">
    <cfRule type="expression" dxfId="43" priority="44" stopIfTrue="1">
      <formula>J68&gt;J64</formula>
    </cfRule>
  </conditionalFormatting>
  <conditionalFormatting sqref="H56">
    <cfRule type="expression" dxfId="42" priority="43" stopIfTrue="1">
      <formula>J60&gt;J56</formula>
    </cfRule>
  </conditionalFormatting>
  <conditionalFormatting sqref="H48">
    <cfRule type="expression" dxfId="41" priority="42" stopIfTrue="1">
      <formula>J52&gt;J48</formula>
    </cfRule>
  </conditionalFormatting>
  <conditionalFormatting sqref="H40">
    <cfRule type="expression" dxfId="40" priority="41" stopIfTrue="1">
      <formula>J44&gt;J40</formula>
    </cfRule>
  </conditionalFormatting>
  <conditionalFormatting sqref="H32">
    <cfRule type="expression" dxfId="39" priority="40" stopIfTrue="1">
      <formula>J36&gt;J32</formula>
    </cfRule>
  </conditionalFormatting>
  <conditionalFormatting sqref="H24">
    <cfRule type="expression" dxfId="38" priority="39" stopIfTrue="1">
      <formula>J28&gt;J24</formula>
    </cfRule>
  </conditionalFormatting>
  <conditionalFormatting sqref="H16">
    <cfRule type="expression" dxfId="37" priority="38" stopIfTrue="1">
      <formula>J20&gt;J16</formula>
    </cfRule>
  </conditionalFormatting>
  <conditionalFormatting sqref="H8">
    <cfRule type="expression" dxfId="36" priority="37" stopIfTrue="1">
      <formula>J12&gt;J8</formula>
    </cfRule>
  </conditionalFormatting>
  <conditionalFormatting sqref="K12">
    <cfRule type="expression" dxfId="35" priority="36" stopIfTrue="1">
      <formula>M16&gt;M12</formula>
    </cfRule>
  </conditionalFormatting>
  <conditionalFormatting sqref="K28">
    <cfRule type="expression" dxfId="34" priority="35" stopIfTrue="1">
      <formula>M32&gt;M28</formula>
    </cfRule>
  </conditionalFormatting>
  <conditionalFormatting sqref="K44">
    <cfRule type="expression" dxfId="33" priority="34" stopIfTrue="1">
      <formula>M48&gt;M44</formula>
    </cfRule>
  </conditionalFormatting>
  <conditionalFormatting sqref="K60">
    <cfRule type="expression" dxfId="32" priority="33" stopIfTrue="1">
      <formula>M64&gt;M60</formula>
    </cfRule>
  </conditionalFormatting>
  <conditionalFormatting sqref="N52">
    <cfRule type="expression" dxfId="31" priority="32" stopIfTrue="1">
      <formula>P56&gt;P52</formula>
    </cfRule>
  </conditionalFormatting>
  <conditionalFormatting sqref="X20">
    <cfRule type="expression" dxfId="29" priority="30" stopIfTrue="1">
      <formula>Z24&gt;Z20</formula>
    </cfRule>
  </conditionalFormatting>
  <conditionalFormatting sqref="X52">
    <cfRule type="expression" dxfId="28" priority="29" stopIfTrue="1">
      <formula>Z56&gt;Z52</formula>
    </cfRule>
  </conditionalFormatting>
  <conditionalFormatting sqref="AA44">
    <cfRule type="expression" dxfId="27" priority="28" stopIfTrue="1">
      <formula>AC48&gt;AC44</formula>
    </cfRule>
  </conditionalFormatting>
  <conditionalFormatting sqref="AA60">
    <cfRule type="expression" dxfId="26" priority="27" stopIfTrue="1">
      <formula>AC64&gt;AC60</formula>
    </cfRule>
  </conditionalFormatting>
  <conditionalFormatting sqref="AA28">
    <cfRule type="expression" dxfId="25" priority="26" stopIfTrue="1">
      <formula>AC32&gt;AC28</formula>
    </cfRule>
  </conditionalFormatting>
  <conditionalFormatting sqref="AA12">
    <cfRule type="expression" dxfId="24" priority="25" stopIfTrue="1">
      <formula>AC16&gt;AC12</formula>
    </cfRule>
  </conditionalFormatting>
  <conditionalFormatting sqref="AD8">
    <cfRule type="expression" dxfId="23" priority="24" stopIfTrue="1">
      <formula>AF12&gt;AF8</formula>
    </cfRule>
  </conditionalFormatting>
  <conditionalFormatting sqref="AD16">
    <cfRule type="expression" dxfId="22" priority="23" stopIfTrue="1">
      <formula>AF20&gt;AF16</formula>
    </cfRule>
  </conditionalFormatting>
  <conditionalFormatting sqref="AD24">
    <cfRule type="expression" dxfId="21" priority="22" stopIfTrue="1">
      <formula>AF28&gt;AF24</formula>
    </cfRule>
  </conditionalFormatting>
  <conditionalFormatting sqref="AD32">
    <cfRule type="expression" dxfId="20" priority="21" stopIfTrue="1">
      <formula>AF36&gt;AF32</formula>
    </cfRule>
  </conditionalFormatting>
  <conditionalFormatting sqref="AD40">
    <cfRule type="expression" dxfId="19" priority="20" stopIfTrue="1">
      <formula>AF44&gt;AF40</formula>
    </cfRule>
  </conditionalFormatting>
  <conditionalFormatting sqref="AD48">
    <cfRule type="expression" dxfId="18" priority="19" stopIfTrue="1">
      <formula>AF52&gt;AF48</formula>
    </cfRule>
  </conditionalFormatting>
  <conditionalFormatting sqref="AD56">
    <cfRule type="expression" dxfId="17" priority="18" stopIfTrue="1">
      <formula>AF60&gt;AF56</formula>
    </cfRule>
  </conditionalFormatting>
  <conditionalFormatting sqref="AD64">
    <cfRule type="expression" dxfId="16" priority="17" stopIfTrue="1">
      <formula>AF68&gt;AF64</formula>
    </cfRule>
  </conditionalFormatting>
  <conditionalFormatting sqref="AG6">
    <cfRule type="expression" dxfId="15" priority="16" stopIfTrue="1">
      <formula>AI10&gt;AI6</formula>
    </cfRule>
  </conditionalFormatting>
  <conditionalFormatting sqref="AG10">
    <cfRule type="expression" dxfId="14" priority="15" stopIfTrue="1">
      <formula>AI14&gt;AI10</formula>
    </cfRule>
  </conditionalFormatting>
  <conditionalFormatting sqref="AG14">
    <cfRule type="expression" dxfId="13" priority="14" stopIfTrue="1">
      <formula>AI18&gt;AI14</formula>
    </cfRule>
  </conditionalFormatting>
  <conditionalFormatting sqref="AG18">
    <cfRule type="expression" dxfId="12" priority="13" stopIfTrue="1">
      <formula>AI22&gt;AI18</formula>
    </cfRule>
  </conditionalFormatting>
  <conditionalFormatting sqref="AG22">
    <cfRule type="expression" dxfId="11" priority="12" stopIfTrue="1">
      <formula>AI26&gt;AI22</formula>
    </cfRule>
  </conditionalFormatting>
  <conditionalFormatting sqref="AG26">
    <cfRule type="expression" dxfId="10" priority="11" stopIfTrue="1">
      <formula>AI30&gt;AI26</formula>
    </cfRule>
  </conditionalFormatting>
  <conditionalFormatting sqref="AG30">
    <cfRule type="expression" dxfId="9" priority="10" stopIfTrue="1">
      <formula>AI34&gt;AI30</formula>
    </cfRule>
  </conditionalFormatting>
  <conditionalFormatting sqref="AG34">
    <cfRule type="expression" dxfId="8" priority="9" stopIfTrue="1">
      <formula>AI38&gt;AI34</formula>
    </cfRule>
  </conditionalFormatting>
  <conditionalFormatting sqref="AG38">
    <cfRule type="expression" dxfId="7" priority="8" stopIfTrue="1">
      <formula>AI42&gt;AI38</formula>
    </cfRule>
  </conditionalFormatting>
  <conditionalFormatting sqref="AG42">
    <cfRule type="expression" dxfId="6" priority="7" stopIfTrue="1">
      <formula>AI46&gt;AI42</formula>
    </cfRule>
  </conditionalFormatting>
  <conditionalFormatting sqref="AG46">
    <cfRule type="expression" dxfId="5" priority="6" stopIfTrue="1">
      <formula>AI50&gt;AI46</formula>
    </cfRule>
  </conditionalFormatting>
  <conditionalFormatting sqref="AG50">
    <cfRule type="expression" dxfId="4" priority="5" stopIfTrue="1">
      <formula>AI54&gt;AI50</formula>
    </cfRule>
  </conditionalFormatting>
  <conditionalFormatting sqref="AG54">
    <cfRule type="expression" dxfId="3" priority="4" stopIfTrue="1">
      <formula>AI58&gt;AI54</formula>
    </cfRule>
  </conditionalFormatting>
  <conditionalFormatting sqref="AG58">
    <cfRule type="expression" dxfId="2" priority="3" stopIfTrue="1">
      <formula>AI62&gt;AI58</formula>
    </cfRule>
  </conditionalFormatting>
  <conditionalFormatting sqref="AG62">
    <cfRule type="expression" dxfId="1" priority="2" stopIfTrue="1">
      <formula>AI66&gt;AI62</formula>
    </cfRule>
  </conditionalFormatting>
  <conditionalFormatting sqref="AG66">
    <cfRule type="expression" dxfId="0" priority="1" stopIfTrue="1">
      <formula>AI70&gt;AI66</formula>
    </cfRule>
  </conditionalFormatting>
  <dataValidations disablePrompts="1" count="1">
    <dataValidation type="list" allowBlank="1" showInputMessage="1" showErrorMessage="1" sqref="AM30" xr:uid="{00000000-0002-0000-0000-000000000000}">
      <formula1>$AQ$3:$AQ$4</formula1>
    </dataValidation>
  </dataValidations>
  <printOptions horizontalCentered="1"/>
  <pageMargins left="0.25" right="0.25" top="0.35" bottom="0.35" header="0.25" footer="0.25"/>
  <pageSetup scale="65" orientation="landscape" horizontalDpi="4294967293" r:id="rId1"/>
  <ignoredErrors>
    <ignoredError sqref="E64 E8:E9 AH8:AH9 E12:E13 E16:E17 E20:E21 E24:E25 E28:E29 E32:E33 E36:E37 E40:E41 E44:E45 E48:E49 E52:E53 E56:E57 AH12:AH13 AH16:AH17 AH20:AH21 AH24:AH25 AH28:AH29 AH32:AH33 AH36:AH37 AH40:AH41 AH44:AH45 AH48:AH49 AH52:AH53 AH56:AH57 AH60:AH61 AH64:AH6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AC670-84E1-42E3-9F41-5FD249C12740}">
  <dimension ref="A1:K65"/>
  <sheetViews>
    <sheetView workbookViewId="0">
      <pane ySplit="1" topLeftCell="A41" activePane="bottomLeft" state="frozen"/>
      <selection pane="bottomLeft" activeCell="B36" sqref="B36"/>
    </sheetView>
  </sheetViews>
  <sheetFormatPr defaultRowHeight="14.4" x14ac:dyDescent="0.3"/>
  <cols>
    <col min="1" max="2" width="8.88671875" style="53"/>
    <col min="3" max="3" width="24.44140625" style="53" bestFit="1" customWidth="1"/>
    <col min="4" max="4" width="17.6640625" style="53" bestFit="1" customWidth="1"/>
    <col min="5" max="7" width="8.88671875" style="53"/>
    <col min="8" max="8" width="17.6640625" style="53" bestFit="1" customWidth="1"/>
    <col min="9" max="16384" width="8.88671875" style="53"/>
  </cols>
  <sheetData>
    <row r="1" spans="1:11" s="55" customFormat="1" x14ac:dyDescent="0.3">
      <c r="A1" s="55" t="s">
        <v>114</v>
      </c>
      <c r="B1" s="55" t="s">
        <v>113</v>
      </c>
      <c r="C1" s="55" t="s">
        <v>112</v>
      </c>
      <c r="D1" s="55" t="s">
        <v>111</v>
      </c>
      <c r="H1" s="55" t="s">
        <v>111</v>
      </c>
    </row>
    <row r="2" spans="1:11" x14ac:dyDescent="0.3">
      <c r="A2" s="53">
        <v>1</v>
      </c>
      <c r="B2" s="53">
        <v>1</v>
      </c>
      <c r="C2" s="53" t="s">
        <v>110</v>
      </c>
      <c r="D2" s="53" t="s">
        <v>100</v>
      </c>
      <c r="H2" s="53" t="s">
        <v>100</v>
      </c>
      <c r="I2" s="53">
        <f>+COUNTIF(D:D,H2)</f>
        <v>16</v>
      </c>
      <c r="K2" s="53">
        <v>4</v>
      </c>
    </row>
    <row r="3" spans="1:11" x14ac:dyDescent="0.3">
      <c r="A3" s="53">
        <v>16</v>
      </c>
      <c r="B3" s="53">
        <v>2</v>
      </c>
      <c r="C3" s="53" t="s">
        <v>11</v>
      </c>
      <c r="D3" s="53" t="s">
        <v>100</v>
      </c>
      <c r="H3" s="53" t="s">
        <v>96</v>
      </c>
      <c r="I3" s="53">
        <f>+COUNTIF(D:D,H3)</f>
        <v>16</v>
      </c>
      <c r="K3" s="53">
        <v>8</v>
      </c>
    </row>
    <row r="4" spans="1:11" x14ac:dyDescent="0.3">
      <c r="A4" s="53">
        <v>2</v>
      </c>
      <c r="B4" s="53">
        <v>3</v>
      </c>
      <c r="C4" s="53" t="s">
        <v>109</v>
      </c>
      <c r="D4" s="53" t="s">
        <v>100</v>
      </c>
      <c r="H4" s="53" t="s">
        <v>90</v>
      </c>
      <c r="I4" s="53">
        <f>+COUNTIF(D:D,H4)</f>
        <v>8</v>
      </c>
      <c r="K4" s="53">
        <v>16</v>
      </c>
    </row>
    <row r="5" spans="1:11" x14ac:dyDescent="0.3">
      <c r="A5" s="53">
        <v>10</v>
      </c>
      <c r="B5" s="53">
        <v>4</v>
      </c>
      <c r="C5" s="53" t="s">
        <v>10</v>
      </c>
      <c r="D5" s="53" t="s">
        <v>100</v>
      </c>
      <c r="H5" s="53" t="s">
        <v>89</v>
      </c>
      <c r="I5" s="53">
        <f>+COUNTIF(D:D,H5)</f>
        <v>16</v>
      </c>
      <c r="K5" s="53">
        <v>32</v>
      </c>
    </row>
    <row r="6" spans="1:11" x14ac:dyDescent="0.3">
      <c r="A6" s="53">
        <v>3</v>
      </c>
      <c r="B6" s="53">
        <v>6</v>
      </c>
      <c r="C6" s="53" t="s">
        <v>108</v>
      </c>
      <c r="D6" s="53" t="s">
        <v>100</v>
      </c>
      <c r="H6" s="53" t="s">
        <v>87</v>
      </c>
      <c r="I6" s="53">
        <f>+COUNTIF(D:D,H6)</f>
        <v>8</v>
      </c>
      <c r="K6" s="53">
        <v>64</v>
      </c>
    </row>
    <row r="7" spans="1:11" x14ac:dyDescent="0.3">
      <c r="A7" s="53">
        <v>13</v>
      </c>
      <c r="B7" s="53">
        <v>6</v>
      </c>
      <c r="C7" s="53" t="s">
        <v>12</v>
      </c>
      <c r="D7" s="53" t="s">
        <v>100</v>
      </c>
      <c r="I7" s="53">
        <f>SUM(I2:I6)</f>
        <v>64</v>
      </c>
    </row>
    <row r="8" spans="1:11" x14ac:dyDescent="0.3">
      <c r="A8" s="53">
        <v>9</v>
      </c>
      <c r="B8" s="53">
        <v>7</v>
      </c>
      <c r="C8" s="53" t="s">
        <v>107</v>
      </c>
      <c r="D8" s="53" t="s">
        <v>100</v>
      </c>
    </row>
    <row r="9" spans="1:11" x14ac:dyDescent="0.3">
      <c r="A9" s="53">
        <v>6</v>
      </c>
      <c r="B9" s="53">
        <v>8</v>
      </c>
      <c r="C9" s="53" t="s">
        <v>13</v>
      </c>
      <c r="D9" s="53" t="s">
        <v>100</v>
      </c>
    </row>
    <row r="10" spans="1:11" x14ac:dyDescent="0.3">
      <c r="A10" s="53">
        <v>8</v>
      </c>
      <c r="B10" s="53">
        <v>9</v>
      </c>
      <c r="C10" s="53" t="s">
        <v>106</v>
      </c>
      <c r="D10" s="53" t="s">
        <v>100</v>
      </c>
    </row>
    <row r="11" spans="1:11" x14ac:dyDescent="0.3">
      <c r="A11" s="53">
        <v>7</v>
      </c>
      <c r="B11" s="53">
        <v>10</v>
      </c>
      <c r="C11" s="53" t="s">
        <v>105</v>
      </c>
      <c r="D11" s="53" t="s">
        <v>100</v>
      </c>
    </row>
    <row r="12" spans="1:11" x14ac:dyDescent="0.3">
      <c r="A12" s="53">
        <v>5</v>
      </c>
      <c r="B12" s="53">
        <v>11</v>
      </c>
      <c r="C12" s="53" t="s">
        <v>14</v>
      </c>
      <c r="D12" s="53" t="s">
        <v>100</v>
      </c>
    </row>
    <row r="13" spans="1:11" x14ac:dyDescent="0.3">
      <c r="A13" s="53">
        <v>15</v>
      </c>
      <c r="B13" s="53">
        <v>12</v>
      </c>
      <c r="C13" s="53" t="s">
        <v>15</v>
      </c>
      <c r="D13" s="53" t="s">
        <v>100</v>
      </c>
      <c r="H13" s="54" t="s">
        <v>104</v>
      </c>
    </row>
    <row r="14" spans="1:11" x14ac:dyDescent="0.3">
      <c r="A14" s="53">
        <v>14</v>
      </c>
      <c r="B14" s="53">
        <v>13</v>
      </c>
      <c r="C14" s="53" t="s">
        <v>103</v>
      </c>
      <c r="D14" s="53" t="s">
        <v>100</v>
      </c>
    </row>
    <row r="15" spans="1:11" x14ac:dyDescent="0.3">
      <c r="A15" s="53">
        <v>4</v>
      </c>
      <c r="B15" s="53">
        <v>14</v>
      </c>
      <c r="C15" s="53" t="s">
        <v>102</v>
      </c>
      <c r="D15" s="53" t="s">
        <v>100</v>
      </c>
    </row>
    <row r="16" spans="1:11" x14ac:dyDescent="0.3">
      <c r="A16" s="53">
        <v>11</v>
      </c>
      <c r="B16" s="53">
        <v>15</v>
      </c>
      <c r="C16" s="53" t="s">
        <v>101</v>
      </c>
      <c r="D16" s="53" t="s">
        <v>100</v>
      </c>
    </row>
    <row r="17" spans="1:4" x14ac:dyDescent="0.3">
      <c r="A17" s="53">
        <v>12</v>
      </c>
      <c r="B17" s="53">
        <v>16</v>
      </c>
      <c r="C17" s="53" t="s">
        <v>17</v>
      </c>
      <c r="D17" s="53" t="s">
        <v>100</v>
      </c>
    </row>
    <row r="18" spans="1:4" x14ac:dyDescent="0.3">
      <c r="A18" s="53">
        <v>17</v>
      </c>
      <c r="B18" s="53">
        <v>17</v>
      </c>
      <c r="C18" s="53" t="s">
        <v>99</v>
      </c>
      <c r="D18" s="53" t="s">
        <v>96</v>
      </c>
    </row>
    <row r="19" spans="1:4" x14ac:dyDescent="0.3">
      <c r="A19" s="53">
        <v>31</v>
      </c>
      <c r="B19" s="53">
        <v>18</v>
      </c>
      <c r="C19" s="53" t="s">
        <v>19</v>
      </c>
      <c r="D19" s="53" t="s">
        <v>96</v>
      </c>
    </row>
    <row r="20" spans="1:4" x14ac:dyDescent="0.3">
      <c r="A20" s="53">
        <v>32</v>
      </c>
      <c r="B20" s="53">
        <v>19</v>
      </c>
      <c r="C20" s="53" t="s">
        <v>20</v>
      </c>
      <c r="D20" s="53" t="s">
        <v>96</v>
      </c>
    </row>
    <row r="21" spans="1:4" x14ac:dyDescent="0.3">
      <c r="A21" s="53">
        <v>19</v>
      </c>
      <c r="B21" s="53">
        <v>20</v>
      </c>
      <c r="C21" s="53" t="s">
        <v>21</v>
      </c>
      <c r="D21" s="53" t="s">
        <v>96</v>
      </c>
    </row>
    <row r="22" spans="1:4" x14ac:dyDescent="0.3">
      <c r="A22" s="53">
        <v>18</v>
      </c>
      <c r="B22" s="53">
        <v>21</v>
      </c>
      <c r="C22" s="53" t="s">
        <v>22</v>
      </c>
      <c r="D22" s="53" t="s">
        <v>96</v>
      </c>
    </row>
    <row r="23" spans="1:4" x14ac:dyDescent="0.3">
      <c r="A23" s="53">
        <v>25</v>
      </c>
      <c r="B23" s="53">
        <v>22</v>
      </c>
      <c r="C23" s="53" t="s">
        <v>23</v>
      </c>
      <c r="D23" s="53" t="s">
        <v>96</v>
      </c>
    </row>
    <row r="24" spans="1:4" x14ac:dyDescent="0.3">
      <c r="A24" s="53">
        <v>26</v>
      </c>
      <c r="B24" s="53">
        <v>23</v>
      </c>
      <c r="C24" s="53" t="s">
        <v>98</v>
      </c>
      <c r="D24" s="53" t="s">
        <v>96</v>
      </c>
    </row>
    <row r="25" spans="1:4" x14ac:dyDescent="0.3">
      <c r="A25" s="53">
        <v>29</v>
      </c>
      <c r="B25" s="53">
        <v>24</v>
      </c>
      <c r="C25" s="53" t="s">
        <v>24</v>
      </c>
      <c r="D25" s="53" t="s">
        <v>96</v>
      </c>
    </row>
    <row r="26" spans="1:4" x14ac:dyDescent="0.3">
      <c r="A26" s="53">
        <v>30</v>
      </c>
      <c r="B26" s="53">
        <v>25</v>
      </c>
      <c r="C26" s="53" t="s">
        <v>25</v>
      </c>
      <c r="D26" s="53" t="s">
        <v>96</v>
      </c>
    </row>
    <row r="27" spans="1:4" x14ac:dyDescent="0.3">
      <c r="A27" s="53">
        <v>21</v>
      </c>
      <c r="B27" s="53">
        <v>26</v>
      </c>
      <c r="C27" s="53" t="s">
        <v>26</v>
      </c>
      <c r="D27" s="53" t="s">
        <v>96</v>
      </c>
    </row>
    <row r="28" spans="1:4" x14ac:dyDescent="0.3">
      <c r="A28" s="53">
        <v>22</v>
      </c>
      <c r="B28" s="53">
        <v>27</v>
      </c>
      <c r="C28" s="53" t="s">
        <v>27</v>
      </c>
      <c r="D28" s="53" t="s">
        <v>96</v>
      </c>
    </row>
    <row r="29" spans="1:4" x14ac:dyDescent="0.3">
      <c r="A29" s="53">
        <v>28</v>
      </c>
      <c r="B29" s="53">
        <v>28</v>
      </c>
      <c r="C29" s="53" t="s">
        <v>28</v>
      </c>
      <c r="D29" s="53" t="s">
        <v>96</v>
      </c>
    </row>
    <row r="30" spans="1:4" x14ac:dyDescent="0.3">
      <c r="A30" s="53">
        <v>23</v>
      </c>
      <c r="B30" s="53">
        <v>29</v>
      </c>
      <c r="C30" s="53" t="s">
        <v>29</v>
      </c>
      <c r="D30" s="53" t="s">
        <v>96</v>
      </c>
    </row>
    <row r="31" spans="1:4" x14ac:dyDescent="0.3">
      <c r="A31" s="53">
        <v>24</v>
      </c>
      <c r="B31" s="53">
        <v>30</v>
      </c>
      <c r="C31" s="53" t="s">
        <v>30</v>
      </c>
      <c r="D31" s="53" t="s">
        <v>96</v>
      </c>
    </row>
    <row r="32" spans="1:4" x14ac:dyDescent="0.3">
      <c r="A32" s="53">
        <v>27</v>
      </c>
      <c r="B32" s="53">
        <v>31</v>
      </c>
      <c r="C32" s="53" t="s">
        <v>31</v>
      </c>
      <c r="D32" s="53" t="s">
        <v>96</v>
      </c>
    </row>
    <row r="33" spans="1:4" x14ac:dyDescent="0.3">
      <c r="A33" s="53">
        <v>20</v>
      </c>
      <c r="B33" s="53">
        <v>32</v>
      </c>
      <c r="C33" s="53" t="s">
        <v>97</v>
      </c>
      <c r="D33" s="53" t="s">
        <v>96</v>
      </c>
    </row>
    <row r="34" spans="1:4" x14ac:dyDescent="0.3">
      <c r="A34" s="53">
        <v>33</v>
      </c>
      <c r="B34" s="53">
        <v>33</v>
      </c>
      <c r="C34" s="53" t="s">
        <v>95</v>
      </c>
      <c r="D34" s="53" t="s">
        <v>90</v>
      </c>
    </row>
    <row r="35" spans="1:4" x14ac:dyDescent="0.3">
      <c r="A35" s="53">
        <v>37</v>
      </c>
      <c r="B35" s="53">
        <v>34</v>
      </c>
      <c r="C35" s="53" t="s">
        <v>94</v>
      </c>
      <c r="D35" s="53" t="s">
        <v>90</v>
      </c>
    </row>
    <row r="36" spans="1:4" x14ac:dyDescent="0.3">
      <c r="A36" s="53">
        <v>35</v>
      </c>
      <c r="B36" s="53">
        <v>35</v>
      </c>
      <c r="C36" s="53" t="s">
        <v>35</v>
      </c>
      <c r="D36" s="53" t="s">
        <v>90</v>
      </c>
    </row>
    <row r="37" spans="1:4" x14ac:dyDescent="0.3">
      <c r="A37" s="53">
        <v>36</v>
      </c>
      <c r="B37" s="53">
        <v>36</v>
      </c>
      <c r="C37" s="53" t="s">
        <v>93</v>
      </c>
      <c r="D37" s="53" t="s">
        <v>90</v>
      </c>
    </row>
    <row r="38" spans="1:4" x14ac:dyDescent="0.3">
      <c r="A38" s="53">
        <v>34</v>
      </c>
      <c r="B38" s="53">
        <v>37</v>
      </c>
      <c r="C38" s="53" t="s">
        <v>34</v>
      </c>
      <c r="D38" s="53" t="s">
        <v>90</v>
      </c>
    </row>
    <row r="39" spans="1:4" x14ac:dyDescent="0.3">
      <c r="A39" s="53">
        <v>38</v>
      </c>
      <c r="B39" s="53">
        <v>38</v>
      </c>
      <c r="C39" s="53" t="s">
        <v>92</v>
      </c>
      <c r="D39" s="53" t="s">
        <v>90</v>
      </c>
    </row>
    <row r="40" spans="1:4" x14ac:dyDescent="0.3">
      <c r="A40" s="53">
        <v>39</v>
      </c>
      <c r="B40" s="53">
        <v>39</v>
      </c>
      <c r="C40" s="53" t="s">
        <v>91</v>
      </c>
      <c r="D40" s="53" t="s">
        <v>90</v>
      </c>
    </row>
    <row r="41" spans="1:4" x14ac:dyDescent="0.3">
      <c r="A41" s="53">
        <v>40</v>
      </c>
      <c r="B41" s="53">
        <v>40</v>
      </c>
      <c r="C41" s="53" t="s">
        <v>39</v>
      </c>
      <c r="D41" s="53" t="s">
        <v>90</v>
      </c>
    </row>
    <row r="42" spans="1:4" x14ac:dyDescent="0.3">
      <c r="A42" s="53">
        <v>49</v>
      </c>
      <c r="B42" s="53">
        <v>41</v>
      </c>
      <c r="C42" s="53" t="s">
        <v>81</v>
      </c>
      <c r="D42" s="53" t="s">
        <v>89</v>
      </c>
    </row>
    <row r="43" spans="1:4" x14ac:dyDescent="0.3">
      <c r="A43" s="53">
        <v>50</v>
      </c>
      <c r="B43" s="53">
        <v>42</v>
      </c>
      <c r="C43" s="53" t="s">
        <v>40</v>
      </c>
      <c r="D43" s="53" t="s">
        <v>89</v>
      </c>
    </row>
    <row r="44" spans="1:4" x14ac:dyDescent="0.3">
      <c r="A44" s="53">
        <v>51</v>
      </c>
      <c r="B44" s="53">
        <v>43</v>
      </c>
      <c r="C44" s="53" t="s">
        <v>41</v>
      </c>
      <c r="D44" s="53" t="s">
        <v>89</v>
      </c>
    </row>
    <row r="45" spans="1:4" x14ac:dyDescent="0.3">
      <c r="A45" s="53">
        <v>45</v>
      </c>
      <c r="B45" s="53">
        <v>44</v>
      </c>
      <c r="C45" s="53" t="s">
        <v>82</v>
      </c>
      <c r="D45" s="53" t="s">
        <v>89</v>
      </c>
    </row>
    <row r="46" spans="1:4" x14ac:dyDescent="0.3">
      <c r="A46" s="53">
        <v>42</v>
      </c>
      <c r="B46" s="53">
        <v>45</v>
      </c>
      <c r="C46" s="53" t="s">
        <v>42</v>
      </c>
      <c r="D46" s="53" t="s">
        <v>89</v>
      </c>
    </row>
    <row r="47" spans="1:4" x14ac:dyDescent="0.3">
      <c r="A47" s="53">
        <v>46</v>
      </c>
      <c r="B47" s="53">
        <v>46</v>
      </c>
      <c r="C47" s="53" t="s">
        <v>43</v>
      </c>
      <c r="D47" s="53" t="s">
        <v>89</v>
      </c>
    </row>
    <row r="48" spans="1:4" x14ac:dyDescent="0.3">
      <c r="A48" s="53">
        <v>52</v>
      </c>
      <c r="B48" s="53">
        <v>47</v>
      </c>
      <c r="C48" s="53" t="s">
        <v>44</v>
      </c>
      <c r="D48" s="53" t="s">
        <v>89</v>
      </c>
    </row>
    <row r="49" spans="1:4" x14ac:dyDescent="0.3">
      <c r="A49" s="53">
        <v>44</v>
      </c>
      <c r="B49" s="53">
        <v>48</v>
      </c>
      <c r="C49" s="53" t="s">
        <v>45</v>
      </c>
      <c r="D49" s="53" t="s">
        <v>89</v>
      </c>
    </row>
    <row r="50" spans="1:4" x14ac:dyDescent="0.3">
      <c r="A50" s="53">
        <v>43</v>
      </c>
      <c r="B50" s="53">
        <v>49</v>
      </c>
      <c r="C50" s="53" t="s">
        <v>46</v>
      </c>
      <c r="D50" s="53" t="s">
        <v>89</v>
      </c>
    </row>
    <row r="51" spans="1:4" x14ac:dyDescent="0.3">
      <c r="A51" s="53">
        <v>47</v>
      </c>
      <c r="B51" s="53">
        <v>50</v>
      </c>
      <c r="C51" s="53" t="s">
        <v>47</v>
      </c>
      <c r="D51" s="53" t="s">
        <v>89</v>
      </c>
    </row>
    <row r="52" spans="1:4" x14ac:dyDescent="0.3">
      <c r="A52" s="53">
        <v>48</v>
      </c>
      <c r="B52" s="53">
        <v>51</v>
      </c>
      <c r="C52" s="53" t="s">
        <v>48</v>
      </c>
      <c r="D52" s="53" t="s">
        <v>89</v>
      </c>
    </row>
    <row r="53" spans="1:4" x14ac:dyDescent="0.3">
      <c r="A53" s="53">
        <v>54</v>
      </c>
      <c r="B53" s="53">
        <v>52</v>
      </c>
      <c r="C53" s="53" t="s">
        <v>49</v>
      </c>
      <c r="D53" s="53" t="s">
        <v>89</v>
      </c>
    </row>
    <row r="54" spans="1:4" x14ac:dyDescent="0.3">
      <c r="A54" s="53">
        <v>53</v>
      </c>
      <c r="B54" s="53">
        <v>53</v>
      </c>
      <c r="C54" s="53" t="s">
        <v>50</v>
      </c>
      <c r="D54" s="53" t="s">
        <v>89</v>
      </c>
    </row>
    <row r="55" spans="1:4" x14ac:dyDescent="0.3">
      <c r="A55" s="53">
        <v>55</v>
      </c>
      <c r="B55" s="53">
        <v>54</v>
      </c>
      <c r="C55" s="53" t="s">
        <v>51</v>
      </c>
      <c r="D55" s="53" t="s">
        <v>89</v>
      </c>
    </row>
    <row r="56" spans="1:4" x14ac:dyDescent="0.3">
      <c r="A56" s="53">
        <v>56</v>
      </c>
      <c r="B56" s="53">
        <v>55</v>
      </c>
      <c r="C56" s="53" t="s">
        <v>52</v>
      </c>
      <c r="D56" s="53" t="s">
        <v>89</v>
      </c>
    </row>
    <row r="57" spans="1:4" x14ac:dyDescent="0.3">
      <c r="A57" s="53">
        <v>41</v>
      </c>
      <c r="B57" s="53">
        <v>56</v>
      </c>
      <c r="C57" s="53" t="s">
        <v>53</v>
      </c>
      <c r="D57" s="53" t="s">
        <v>89</v>
      </c>
    </row>
    <row r="58" spans="1:4" x14ac:dyDescent="0.3">
      <c r="A58" s="53">
        <v>57</v>
      </c>
      <c r="B58" s="53">
        <v>57</v>
      </c>
      <c r="C58" s="53" t="s">
        <v>55</v>
      </c>
      <c r="D58" s="53" t="s">
        <v>87</v>
      </c>
    </row>
    <row r="59" spans="1:4" x14ac:dyDescent="0.3">
      <c r="A59" s="53">
        <v>58</v>
      </c>
      <c r="B59" s="53">
        <v>58</v>
      </c>
      <c r="C59" s="53" t="s">
        <v>56</v>
      </c>
      <c r="D59" s="53" t="s">
        <v>87</v>
      </c>
    </row>
    <row r="60" spans="1:4" x14ac:dyDescent="0.3">
      <c r="A60" s="53">
        <v>59</v>
      </c>
      <c r="B60" s="53">
        <v>59</v>
      </c>
      <c r="C60" s="53" t="s">
        <v>57</v>
      </c>
      <c r="D60" s="53" t="s">
        <v>87</v>
      </c>
    </row>
    <row r="61" spans="1:4" x14ac:dyDescent="0.3">
      <c r="A61" s="53">
        <v>60</v>
      </c>
      <c r="B61" s="53">
        <v>60</v>
      </c>
      <c r="C61" s="53" t="s">
        <v>88</v>
      </c>
      <c r="D61" s="53" t="s">
        <v>87</v>
      </c>
    </row>
    <row r="62" spans="1:4" x14ac:dyDescent="0.3">
      <c r="A62" s="53">
        <v>61</v>
      </c>
      <c r="B62" s="53">
        <v>61</v>
      </c>
      <c r="C62" s="53" t="s">
        <v>58</v>
      </c>
      <c r="D62" s="53" t="s">
        <v>87</v>
      </c>
    </row>
    <row r="63" spans="1:4" x14ac:dyDescent="0.3">
      <c r="A63" s="53">
        <v>62</v>
      </c>
      <c r="B63" s="53">
        <v>62</v>
      </c>
      <c r="C63" s="53" t="s">
        <v>59</v>
      </c>
      <c r="D63" s="53" t="s">
        <v>87</v>
      </c>
    </row>
    <row r="64" spans="1:4" x14ac:dyDescent="0.3">
      <c r="A64" s="53">
        <v>63</v>
      </c>
      <c r="B64" s="53">
        <v>63</v>
      </c>
      <c r="C64" s="53" t="s">
        <v>60</v>
      </c>
      <c r="D64" s="53" t="s">
        <v>87</v>
      </c>
    </row>
    <row r="65" spans="1:4" x14ac:dyDescent="0.3">
      <c r="A65" s="53">
        <v>64</v>
      </c>
      <c r="B65" s="53">
        <v>64</v>
      </c>
      <c r="C65" s="53" t="s">
        <v>61</v>
      </c>
      <c r="D65" s="53" t="s">
        <v>87</v>
      </c>
    </row>
  </sheetData>
  <autoFilter ref="A1:D65" xr:uid="{C0F1CF73-D870-445B-9E2B-0C75B26972C8}">
    <sortState ref="A2:D65">
      <sortCondition ref="B1:B65"/>
    </sortState>
  </autoFilter>
  <hyperlinks>
    <hyperlink ref="H13" r:id="rId1" xr:uid="{CFCD019A-4797-472A-83FB-6FE04BDE464B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E x c e l W o r k b o o k   x m l n s : i = " h t t p : / / w w w . w 3 . o r g / 2 0 0 1 / X M L S c h e m a - i n s t a n c e "   x m l n s = " h t t p : / / s c h e m a s . d a t a c o n t r a c t . o r g / 2 0 0 4 / 0 7 / L o n g v i e w . O f f i c e . E x c e l . M o d e l " > < V e r s i o n > 1 0 . 1   ( B u i l d   3 5 4 3 . 9 )   < / V e r s i o n > < W o r k s h e e t s > < E x c e l W o r k s h e e t > < S u b m i t S t a t u s R e s u l t > R e a d y   t o   s u b m i t < / S u b m i t S t a t u s R e s u l t > < l o c k s   x m l n s : d 4 p 1 = " h t t p : / / s c h e m a s . m i c r o s o f t . c o m / 2 0 0 3 / 1 0 / S e r i a l i z a t i o n / A r r a y s " / > < n a m e > B r a c k e t < / n a m e > < q u e r i e s   x m l n s : d 4 p 1 = " h t t p : / / s c h e m a s . d a t a c o n t r a c t . o r g / 2 0 0 4 / 0 7 / L o n g v i e w . O f f i c e . A d d I n . Q u e r y " / > < / E x c e l W o r k s h e e t > < / W o r k s h e e t s > < d a t a Q u e r i e s   x m l n s : d 2 p 1 = " h t t p : / / s c h e m a s . d a t a c o n t r a c t . o r g / 2 0 0 4 / 0 7 / L o n g v i e w . O f f i c e . A d d I n . M o d e l s " / > < / E x c e l W o r k b o o k > 
</file>

<file path=customXml/itemProps1.xml><?xml version="1.0" encoding="utf-8"?>
<ds:datastoreItem xmlns:ds="http://schemas.openxmlformats.org/officeDocument/2006/customXml" ds:itemID="{21DDBA05-7176-42C1-BED8-62CE840DDCB8}">
  <ds:schemaRefs>
    <ds:schemaRef ds:uri="http://schemas.datacontract.org/2004/07/Longview.Office.Excel.Model"/>
    <ds:schemaRef ds:uri="http://schemas.microsoft.com/2003/10/Serialization/Arrays"/>
    <ds:schemaRef ds:uri="http://schemas.datacontract.org/2004/07/Longview.Office.AddIn.Query"/>
    <ds:schemaRef ds:uri="http://schemas.datacontract.org/2004/07/Longview.Office.AddIn.Mode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Bracket</vt:lpstr>
      <vt:lpstr>Sheet1</vt:lpstr>
      <vt:lpstr>Bracket!Print_Area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NCAA Basketball Tournament Bracket</dc:title>
  <dc:creator>Vertex42.com</dc:creator>
  <dc:description>(c) 2012-2019 Vertex42 LLC.</dc:description>
  <cp:lastModifiedBy>Cory Fourniquet</cp:lastModifiedBy>
  <cp:lastPrinted>2018-03-12T04:22:21Z</cp:lastPrinted>
  <dcterms:created xsi:type="dcterms:W3CDTF">2012-02-10T03:16:24Z</dcterms:created>
  <dcterms:modified xsi:type="dcterms:W3CDTF">2021-03-03T15:56:48Z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2012-2019 Vertex42 LLC</vt:lpwstr>
  </property>
  <property fmtid="{D5CDD505-2E9C-101B-9397-08002B2CF9AE}" pid="3" name="Version">
    <vt:lpwstr>1.1.4</vt:lpwstr>
  </property>
  <property fmtid="{D5CDD505-2E9C-101B-9397-08002B2CF9AE}" pid="4" name="Longview.Workbook">
    <vt:lpwstr>{21DDBA05-7176-42C1-BED8-62CE840DDCB8}</vt:lpwstr>
  </property>
</Properties>
</file>